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รายงานผลการสำรวจและคัดกรอง" sheetId="9" r:id="rId1"/>
    <sheet name="สรุปผลการสำรวจและคัดกรอง" sheetId="1" r:id="rId2"/>
    <sheet name="บัญชีรายชื่อ existing sF สบปราบ" sheetId="2" r:id="rId3"/>
    <sheet name="บัญชีรายชื่อ existing สมัย" sheetId="4" r:id="rId4"/>
    <sheet name="บัญชีรายชื่อ existing sF แม่กัว" sheetId="6" r:id="rId5"/>
    <sheet name="บัญชีรายชื่อ existing sF นายาง" sheetId="5" r:id="rId6"/>
    <sheet name="บัญชีรายชื่อ Sf ต้นแบบ" sheetId="7" r:id="rId7"/>
    <sheet name="ผลการคัดเลือก" sheetId="8" r:id="rId8"/>
    <sheet name="แผนพัฒนารายบุคคล" sheetId="3" r:id="rId9"/>
  </sheets>
  <definedNames>
    <definedName name="_xlnm.Print_Titles" localSheetId="6">'บัญชีรายชื่อ Sf ต้นแบบ'!$1:$5</definedName>
  </definedNames>
  <calcPr calcId="124519"/>
</workbook>
</file>

<file path=xl/calcChain.xml><?xml version="1.0" encoding="utf-8"?>
<calcChain xmlns="http://schemas.openxmlformats.org/spreadsheetml/2006/main">
  <c r="L16" i="9"/>
  <c r="L13"/>
  <c r="L12"/>
  <c r="L11"/>
  <c r="L10"/>
  <c r="J16"/>
  <c r="I16"/>
  <c r="H16"/>
  <c r="G16"/>
  <c r="F16"/>
  <c r="E16"/>
  <c r="D16"/>
  <c r="C16"/>
  <c r="B16"/>
  <c r="I14" i="8"/>
  <c r="J14"/>
  <c r="H14"/>
  <c r="G14"/>
  <c r="F14"/>
  <c r="B14"/>
  <c r="O14"/>
</calcChain>
</file>

<file path=xl/sharedStrings.xml><?xml version="1.0" encoding="utf-8"?>
<sst xmlns="http://schemas.openxmlformats.org/spreadsheetml/2006/main" count="581" uniqueCount="340">
  <si>
    <t>1. อำเภอ....สบปราบ.....</t>
  </si>
  <si>
    <t>2. จำนวนเกษตรกรทั้งหมด......6,388....... ราย</t>
  </si>
  <si>
    <t>3. ผลการคัดกรองเกษตรกรตามคุณสมบัติของ Smart Farmer</t>
  </si>
  <si>
    <t>เขตการปกครอง</t>
  </si>
  <si>
    <t>จำนวนเกษตรกร</t>
  </si>
  <si>
    <t>(ราย)</t>
  </si>
  <si>
    <t>คุณสมบัติด้านรายได้</t>
  </si>
  <si>
    <t>180,000 บาท/ครัวเรือน/ปี</t>
  </si>
  <si>
    <t>ไมต่ำกว่า(ราย)</t>
  </si>
  <si>
    <t>ต่ำกว่า(ราย)</t>
  </si>
  <si>
    <t>จำนวน Existing</t>
  </si>
  <si>
    <t>Smart Farmer</t>
  </si>
  <si>
    <t>จำนวน Developing</t>
  </si>
  <si>
    <t>-</t>
  </si>
  <si>
    <t>รายงานสรุปผลการสำรวจและคัดกรองเกษตรกรของอำเภอสบปราบ</t>
  </si>
  <si>
    <t>อำเภอสบปราบ</t>
  </si>
  <si>
    <t>บัญชีรายชื่อ Existing Smart Farmer หรือ Smart Farmer ปี 2558</t>
  </si>
  <si>
    <t>ตำบล สบปราบ อำเภอสบปราบ จังหวัดลำปาง</t>
  </si>
  <si>
    <t>ที่</t>
  </si>
  <si>
    <t>ชื่อ-สกุล</t>
  </si>
  <si>
    <t>หมายเลขบัตรประชาชน</t>
  </si>
  <si>
    <t>อายุ(ปี)</t>
  </si>
  <si>
    <t>เบอร์โทรศัพท์</t>
  </si>
  <si>
    <t>หมายเหตุ</t>
  </si>
  <si>
    <t>บ้านเลขที่</t>
  </si>
  <si>
    <t>หมู่ที่</t>
  </si>
  <si>
    <t>บ้าน</t>
  </si>
  <si>
    <t>ที่อยู่</t>
  </si>
  <si>
    <t>กิจกรรมที่ทำ(ระบุ ชนิดพืช)</t>
  </si>
  <si>
    <t>ตำบล สมัย อำเภอสบปราบ จังหวัดลำปาง</t>
  </si>
  <si>
    <t>ตำบล แม่กัวะ อำเภอสบปราบ จังหวัดลำปาง</t>
  </si>
  <si>
    <t>ตำบล นายาง อำเภอสบปราบ จังหวัดลำปาง</t>
  </si>
  <si>
    <t>บัญชีรายชื่อ Existing Smart Farmer ต้นแบบ ปี 2558</t>
  </si>
  <si>
    <t>สาขา</t>
  </si>
  <si>
    <t>กิจกรรม</t>
  </si>
  <si>
    <t>องค์ความรู้ที่เผยแพร่</t>
  </si>
  <si>
    <t>4. ผลการคัดเลือก Smart Farmer ต้นแบบสาขาต่างๆ อำเภอสบปราบ</t>
  </si>
  <si>
    <t>ตำบล</t>
  </si>
  <si>
    <t>สบปราบ</t>
  </si>
  <si>
    <t>นายาง</t>
  </si>
  <si>
    <t>สมัย</t>
  </si>
  <si>
    <t>แม่กัวะ</t>
  </si>
  <si>
    <t>จำนวน Smart Farmer ต้นแบบจำนวนตามสาขา (ราย)</t>
  </si>
  <si>
    <t>ข้าว</t>
  </si>
  <si>
    <t>ยางพารา</t>
  </si>
  <si>
    <t>ข้าวโพด</t>
  </si>
  <si>
    <t>เลี้ยงสัตว์</t>
  </si>
  <si>
    <t>มัน</t>
  </si>
  <si>
    <t>สำปะหลัง</t>
  </si>
  <si>
    <t>เกษตร</t>
  </si>
  <si>
    <t>ผสมผสาน</t>
  </si>
  <si>
    <t>Young Smart</t>
  </si>
  <si>
    <t>Farmer</t>
  </si>
  <si>
    <t>ประมง</t>
  </si>
  <si>
    <t>ปศุสัตว์</t>
  </si>
  <si>
    <t>สหกรณ์</t>
  </si>
  <si>
    <t>พัฒนา</t>
  </si>
  <si>
    <t>ที่ดิน</t>
  </si>
  <si>
    <t>บัญชี</t>
  </si>
  <si>
    <t>รวม</t>
  </si>
  <si>
    <t>แผนพัฒนารายบุคคล</t>
  </si>
  <si>
    <t>ชื่อ................................................................. สกุล................................................................</t>
  </si>
  <si>
    <r>
      <rPr>
        <b/>
        <sz val="14"/>
        <color theme="1"/>
        <rFont val="Wingdings 2"/>
        <family val="1"/>
        <charset val="2"/>
      </rPr>
      <t>£</t>
    </r>
    <r>
      <rPr>
        <b/>
        <sz val="14"/>
        <color theme="1"/>
        <rFont val="TH SarabunPSK"/>
        <family val="2"/>
      </rPr>
      <t xml:space="preserve"> โครงการอาสาสมัครเกษตร</t>
    </r>
  </si>
  <si>
    <t>กิจกรรม/ขั้นตอน/วิธีการ</t>
  </si>
  <si>
    <t>แผนการดำเนินงาน ปี 2558</t>
  </si>
  <si>
    <t>ม.ค</t>
  </si>
  <si>
    <t>ก.พ</t>
  </si>
  <si>
    <t>มี.ค</t>
  </si>
  <si>
    <t>เม.ย</t>
  </si>
  <si>
    <t>พ.ค</t>
  </si>
  <si>
    <t>มิ.ย</t>
  </si>
  <si>
    <t>ก.ค.</t>
  </si>
  <si>
    <t>ส.ค</t>
  </si>
  <si>
    <t>ก.ย</t>
  </si>
  <si>
    <t>ต.ค</t>
  </si>
  <si>
    <t>พ.ย</t>
  </si>
  <si>
    <t>ธ.ค</t>
  </si>
  <si>
    <t>ลงชื่อ.....................................................เกษตรกร</t>
  </si>
  <si>
    <t xml:space="preserve">      (                                                )</t>
  </si>
  <si>
    <t xml:space="preserve">          /          / 2558</t>
  </si>
  <si>
    <t>บ้านเลขที่...........................หมู่ที่.......................ตำบล.............................อำเภอ สบปราบ จังหวัดลำปาง</t>
  </si>
  <si>
    <t>อำเภอสบปราบ จังหวัดลำปาง</t>
  </si>
  <si>
    <t>นายพงษ์ชัย ตุ้ยเขียว</t>
  </si>
  <si>
    <t>35211 00006 18 4</t>
  </si>
  <si>
    <t>082-1878022</t>
  </si>
  <si>
    <t>เกษตรผสมผสาน</t>
  </si>
  <si>
    <t>นางจันทร์เพ็ญ สุวรรณศรี</t>
  </si>
  <si>
    <t>35211 00229 27 2</t>
  </si>
  <si>
    <t>087-1755356</t>
  </si>
  <si>
    <t>นายณรงค์เดช ยะชะระ</t>
  </si>
  <si>
    <t>35211 00202 01 3</t>
  </si>
  <si>
    <t>36/4</t>
  </si>
  <si>
    <t>แพะ</t>
  </si>
  <si>
    <t>081-0303536</t>
  </si>
  <si>
    <t>มันสำปะหลัง</t>
  </si>
  <si>
    <t>หมอดินอาสา</t>
  </si>
  <si>
    <t>นายจำลอง คำมี</t>
  </si>
  <si>
    <t>35211 00231 37 4</t>
  </si>
  <si>
    <t>ทุ่ง</t>
  </si>
  <si>
    <t>089-6363701</t>
  </si>
  <si>
    <t>ข้าว/ผักปลอดภัย</t>
  </si>
  <si>
    <t>นางทราย มะโนเรือน</t>
  </si>
  <si>
    <t>35211 00229 28 1</t>
  </si>
  <si>
    <t>วัฒนา</t>
  </si>
  <si>
    <t>089-2638689</t>
  </si>
  <si>
    <t>นายเลียบ มูลปัญโญ</t>
  </si>
  <si>
    <t>35211 00243 71 2</t>
  </si>
  <si>
    <t>สบเรียง</t>
  </si>
  <si>
    <t>084-0433588</t>
  </si>
  <si>
    <t>นางสายทอง วงศ์รินทร์</t>
  </si>
  <si>
    <t>35211 00089 09 8</t>
  </si>
  <si>
    <t>หล่ายฮ่องปุ๊</t>
  </si>
  <si>
    <t>082-0388403</t>
  </si>
  <si>
    <t>นายวิสิทธิ์ สิทธิ</t>
  </si>
  <si>
    <t>35211 00235 70 1</t>
  </si>
  <si>
    <t>ใหม่วัฒนา</t>
  </si>
  <si>
    <t>087-1867155</t>
  </si>
  <si>
    <t>นายทัตพล ก๋าเงิน</t>
  </si>
  <si>
    <t>35211 00226 76 1</t>
  </si>
  <si>
    <t>086-1974635</t>
  </si>
  <si>
    <t>นางแก้วมา ชัยยา</t>
  </si>
  <si>
    <t>082-0367578</t>
  </si>
  <si>
    <t>นายอดิศร บุตรดี</t>
  </si>
  <si>
    <t>35211 00094 67 9</t>
  </si>
  <si>
    <t>สบปราบใต้</t>
  </si>
  <si>
    <t>080-5004928</t>
  </si>
  <si>
    <t>นางอินทิรา ก๋าคำ</t>
  </si>
  <si>
    <t>35211 00017 26 7</t>
  </si>
  <si>
    <t>ฮ่องปุ๊สามัคคี</t>
  </si>
  <si>
    <t>นางสงกรานต์ อุตนันท์</t>
  </si>
  <si>
    <t>35211 00026 75 4</t>
  </si>
  <si>
    <t>086-1962428</t>
  </si>
  <si>
    <t>นายพิชัย แขกเมือง</t>
  </si>
  <si>
    <t>35211 00213 74 1</t>
  </si>
  <si>
    <t>ทุ่งรวงทอง</t>
  </si>
  <si>
    <t>083-3222687</t>
  </si>
  <si>
    <t>นายจักรพงศ์ รินมูล</t>
  </si>
  <si>
    <t>35211 00218 61 1</t>
  </si>
  <si>
    <t>ทุ่งพัฒนา</t>
  </si>
  <si>
    <t>086-1795823</t>
  </si>
  <si>
    <t>Young Smart Farmer</t>
  </si>
  <si>
    <t>35211 00004 52 1</t>
  </si>
  <si>
    <t>นายรวม คำมี</t>
  </si>
  <si>
    <t>35211 00261 73 7</t>
  </si>
  <si>
    <t>จัวใต้</t>
  </si>
  <si>
    <t>085-0374353</t>
  </si>
  <si>
    <t>นางจรรยา ใจนันต๊ะ</t>
  </si>
  <si>
    <t>35211 00141 13 8</t>
  </si>
  <si>
    <t>สมัยชัย</t>
  </si>
  <si>
    <t>080-1276594</t>
  </si>
  <si>
    <t>นายบุญเร็ว คำลือ</t>
  </si>
  <si>
    <t>35211 00171 21 5</t>
  </si>
  <si>
    <t>อุมลอง</t>
  </si>
  <si>
    <t>085-6854712</t>
  </si>
  <si>
    <t>นายพล กันติรัตน์</t>
  </si>
  <si>
    <t>46501 00003 43 2</t>
  </si>
  <si>
    <t>เด่นนภา</t>
  </si>
  <si>
    <t>นายหลุย กันธิยะ</t>
  </si>
  <si>
    <t>35211 00032 17 7</t>
  </si>
  <si>
    <t>วังยาว</t>
  </si>
  <si>
    <t>086-1147550</t>
  </si>
  <si>
    <t>นายจันทร์ ทองฟู</t>
  </si>
  <si>
    <t>35211 00050 92 2</t>
  </si>
  <si>
    <t>ปงกา</t>
  </si>
  <si>
    <t>081-9925794</t>
  </si>
  <si>
    <t>นายสุข วรรณแปง</t>
  </si>
  <si>
    <t>35211 00151 74 5</t>
  </si>
  <si>
    <t>089-8521401</t>
  </si>
  <si>
    <t>นายประทีป เสือแซมเสริม</t>
  </si>
  <si>
    <t>35211 00047 50 6</t>
  </si>
  <si>
    <t>ปงกาพัฒนา</t>
  </si>
  <si>
    <t>081-9809280</t>
  </si>
  <si>
    <t>นายช้อย พรมธิ</t>
  </si>
  <si>
    <t>33099 01250 55 4</t>
  </si>
  <si>
    <t>แม่กัวะพัฒนา</t>
  </si>
  <si>
    <t>085-7143971</t>
  </si>
  <si>
    <t>นายอนุพนธ์ หม่องลำปาง</t>
  </si>
  <si>
    <t>35211 00163 39 5</t>
  </si>
  <si>
    <t>083-3252095</t>
  </si>
  <si>
    <t>นายประยุกต์ หม่องลำปาง</t>
  </si>
  <si>
    <t>35211 00042 60 1</t>
  </si>
  <si>
    <t>อ้อ</t>
  </si>
  <si>
    <t>089-6343819</t>
  </si>
  <si>
    <t>นายนวน เทพอุด</t>
  </si>
  <si>
    <t>35211 00039 03 1</t>
  </si>
  <si>
    <t>089-7556328</t>
  </si>
  <si>
    <t>นายประธาน ใหม่พรม</t>
  </si>
  <si>
    <t>35211 00085 04 3</t>
  </si>
  <si>
    <t>41/4</t>
  </si>
  <si>
    <t>กาด</t>
  </si>
  <si>
    <t>098-7615378</t>
  </si>
  <si>
    <t>นายองอาจ ยะธะนะ</t>
  </si>
  <si>
    <t>35211 00102 47 7</t>
  </si>
  <si>
    <t>นาปราบ</t>
  </si>
  <si>
    <t>081-0354272</t>
  </si>
  <si>
    <t>นางน้ำอ้อย พจพีระจิต</t>
  </si>
  <si>
    <t>35211 00082 54 9</t>
  </si>
  <si>
    <t>73/2</t>
  </si>
  <si>
    <t>หนองวัวแดง</t>
  </si>
  <si>
    <t>088-4057987</t>
  </si>
  <si>
    <t>27/2</t>
  </si>
  <si>
    <t>นายพุฒ ฟูธรรม</t>
  </si>
  <si>
    <t>35211 00114 78 5</t>
  </si>
  <si>
    <t>081-9939181</t>
  </si>
  <si>
    <t>นายทรงเดช มะโนเปี้ย</t>
  </si>
  <si>
    <t>55211 00004 33 1</t>
  </si>
  <si>
    <t>แก่น</t>
  </si>
  <si>
    <t>090-4754209</t>
  </si>
  <si>
    <t>นางบุญค่าย นันทะวงศ์</t>
  </si>
  <si>
    <t>35211 00132 93 7</t>
  </si>
  <si>
    <t>ไร่</t>
  </si>
  <si>
    <t>089-6321058</t>
  </si>
  <si>
    <t>นายตา หมื่นตื้อ</t>
  </si>
  <si>
    <t>55712 90008 79 1</t>
  </si>
  <si>
    <t>086-1984488</t>
  </si>
  <si>
    <t>นายทัพพ์ บุญญภา</t>
  </si>
  <si>
    <t>22/2</t>
  </si>
  <si>
    <t>นาไม้แดง</t>
  </si>
  <si>
    <t>087-1778494</t>
  </si>
  <si>
    <t>นายนิเวศน์ เตยา</t>
  </si>
  <si>
    <t>แม่ยอง</t>
  </si>
  <si>
    <t>35211 00122 54 1</t>
  </si>
  <si>
    <t>093-2461500</t>
  </si>
  <si>
    <t>นายณรงค์ สิบต๊ะ</t>
  </si>
  <si>
    <t>35211 00094 63 6</t>
  </si>
  <si>
    <t>1/3</t>
  </si>
  <si>
    <t>บ้านดง</t>
  </si>
  <si>
    <t>093-2826302</t>
  </si>
  <si>
    <t>นายมานพ ทิวอรุณ</t>
  </si>
  <si>
    <t>วังพร้าว</t>
  </si>
  <si>
    <t>เลี้ยงปลา</t>
  </si>
  <si>
    <t>นายประวัติ อินจันทร์</t>
  </si>
  <si>
    <t>35211 00200 17 7</t>
  </si>
  <si>
    <t>ปลูกข้าวคุณภาพ</t>
  </si>
  <si>
    <t>ผลิตข้าวตามระบบการผลิตที่ดี (GAP)</t>
  </si>
  <si>
    <t>นายมนู พรมดวง</t>
  </si>
  <si>
    <t>56401 00029 36 7</t>
  </si>
  <si>
    <t>084-3786728</t>
  </si>
  <si>
    <t>34805 00218 782</t>
  </si>
  <si>
    <t>ปลูกข้าวนาหว่าน</t>
  </si>
  <si>
    <t>เทคนิคการหว่านข้าวเพื่อลดต้นทุน</t>
  </si>
  <si>
    <t>นางสมวรรณ อินจันทร์</t>
  </si>
  <si>
    <t>35211 00249 74 5</t>
  </si>
  <si>
    <t>พืชสวน</t>
  </si>
  <si>
    <t>ปลูกไม้ผล</t>
  </si>
  <si>
    <t>นางอนงค์ สะเปาวงค์</t>
  </si>
  <si>
    <t>35211 00105 43 3</t>
  </si>
  <si>
    <t>35/2</t>
  </si>
  <si>
    <t>081-1792926</t>
  </si>
  <si>
    <t>ผักเชียงดา</t>
  </si>
  <si>
    <t>นายสุพรรณ ปันวิชัย</t>
  </si>
  <si>
    <t>35211 00100 55 5</t>
  </si>
  <si>
    <t>5/2</t>
  </si>
  <si>
    <t>พืชผัก</t>
  </si>
  <si>
    <t>ผักสวนครัว</t>
  </si>
  <si>
    <t>ผลิตพืชผัก GAP</t>
  </si>
  <si>
    <t>นางอารีย์ แสงศรี</t>
  </si>
  <si>
    <t>36401 00694 17 8</t>
  </si>
  <si>
    <t>นายอุทาน อินบาง</t>
  </si>
  <si>
    <t>082-1888072</t>
  </si>
  <si>
    <t>35211 00115 17 0</t>
  </si>
  <si>
    <t>นายวรพล ด่านอินถา</t>
  </si>
  <si>
    <t>35211 00073 21 3</t>
  </si>
  <si>
    <t>น้ำหลง</t>
  </si>
  <si>
    <t>087-1908544</t>
  </si>
  <si>
    <t>แปลงตัวอย่างทดลองปลูกผักเชียงดาหลายสายพันธุ์/ผลิตพืชผัก GAP</t>
  </si>
  <si>
    <t>นางรวงทอง อินตา</t>
  </si>
  <si>
    <t>35211 00083 33 2</t>
  </si>
  <si>
    <t>จัวเหนือ</t>
  </si>
  <si>
    <t>086-1833588</t>
  </si>
  <si>
    <t>35211 00174 07 9</t>
  </si>
  <si>
    <t>086-1894846</t>
  </si>
  <si>
    <t>นายจันทร์ เตชะสุภา</t>
  </si>
  <si>
    <t>นายยงค์ ตาวตา</t>
  </si>
  <si>
    <t>35211 00175 00 8</t>
  </si>
  <si>
    <t>นางอรพิน คำเสน</t>
  </si>
  <si>
    <t>35211 00089 61 6</t>
  </si>
  <si>
    <t>จัวกลาง</t>
  </si>
  <si>
    <t>085-7151239</t>
  </si>
  <si>
    <t>นายอดุลย์ แก้ววงสา</t>
  </si>
  <si>
    <t>35211 00164 71 5</t>
  </si>
  <si>
    <t>089-4300720</t>
  </si>
  <si>
    <t>ปลูกข้าว</t>
  </si>
  <si>
    <t>นายอดุลย์ การินทร์</t>
  </si>
  <si>
    <t>33613 00102 13 8</t>
  </si>
  <si>
    <t>099-8918648</t>
  </si>
  <si>
    <t>ผู้นำการผลิตข้าว กข6 คุณภาพดี และทำปุ๋ยอินทรีย์ใช้เอง</t>
  </si>
  <si>
    <t>ผู้นำการผลิตข้าวหอมมะลิแดงคุณภาพดี/แปรรูปข้าวกล้องผลิตภัณฑ์อาหารเพื่อสุขภาพ และทำปุ๋ยอินทรีย์ใช้เอง</t>
  </si>
  <si>
    <t>นางศรีพิกุล กันทิยะ</t>
  </si>
  <si>
    <t>35211 00032 18 5</t>
  </si>
  <si>
    <t>089-8521223</t>
  </si>
  <si>
    <t>ผู้นำการผลิตข้าวหอมมะลิแดงคุณภาพดี/ผลิตตามระบบ GAP และทำปุ๋ยอินทรีย์ใช้เอง</t>
  </si>
  <si>
    <t>นางนพมาศ เกี๋ยงเลน</t>
  </si>
  <si>
    <t>35211 00036 74 1</t>
  </si>
  <si>
    <t>วังยาวเหนือ</t>
  </si>
  <si>
    <t>085-0373821</t>
  </si>
  <si>
    <t>ไม้ผล</t>
  </si>
  <si>
    <t>35211 00021 07 8</t>
  </si>
  <si>
    <t>086-602490</t>
  </si>
  <si>
    <t>นายทั่น ตากัน</t>
  </si>
  <si>
    <t>35211 00065 77 6</t>
  </si>
  <si>
    <t>087-1750581</t>
  </si>
  <si>
    <t>นางสุคันธา ปัญญาดี</t>
  </si>
  <si>
    <t>นายศรณ์ สอนอินต๊ะ</t>
  </si>
  <si>
    <t>35211 00072 27 2</t>
  </si>
  <si>
    <t>082-8948784</t>
  </si>
  <si>
    <t>นายจรูญ อนันต์เอื้อ</t>
  </si>
  <si>
    <t>34101 00409 98 0</t>
  </si>
  <si>
    <t>080-0615403</t>
  </si>
  <si>
    <t>นางดวงเดือน พรมวัง</t>
  </si>
  <si>
    <t>55211 00135 49 9</t>
  </si>
  <si>
    <t>เด่นสมัย</t>
  </si>
  <si>
    <t>085-7099438</t>
  </si>
  <si>
    <t>นายนิตย์ หล้าปวงคำ</t>
  </si>
  <si>
    <t>35211 00178 78 3</t>
  </si>
  <si>
    <t>ป่าไผ่พัฒนา</t>
  </si>
  <si>
    <t>081-0358061</t>
  </si>
  <si>
    <t>นายวรวิทย์ ทินวัง</t>
  </si>
  <si>
    <t xml:space="preserve">35211 00174 87 7 </t>
  </si>
  <si>
    <t>จัวสามัคคี</t>
  </si>
  <si>
    <t>086-1795484</t>
  </si>
  <si>
    <t>นายปองพล พลนา</t>
  </si>
  <si>
    <t>35211 00086 73 1</t>
  </si>
  <si>
    <t>084-9490722</t>
  </si>
  <si>
    <t>นายมูล มังป๋อง</t>
  </si>
  <si>
    <t>น้ำหลงสันติสุข</t>
  </si>
  <si>
    <t>086-1801078</t>
  </si>
  <si>
    <t>นายจิตต์ ทินวัง</t>
  </si>
  <si>
    <t>35211 00061 93 2</t>
  </si>
  <si>
    <t>สมัยเสรี</t>
  </si>
  <si>
    <t>086-1157465</t>
  </si>
  <si>
    <t>35211 00080 01 5</t>
  </si>
  <si>
    <t>เลี้ยงไก่พันธุ์ไข่ 300 ตัว</t>
  </si>
  <si>
    <t>ทำข้าวนาปี มะลิ105 / กข6</t>
  </si>
  <si>
    <t>ทำไร่นาสวนผสม</t>
  </si>
  <si>
    <t>P</t>
  </si>
  <si>
    <r>
      <rPr>
        <b/>
        <sz val="14"/>
        <color theme="1"/>
        <rFont val="Wingdings 2"/>
        <family val="1"/>
        <charset val="2"/>
      </rPr>
      <t>R</t>
    </r>
    <r>
      <rPr>
        <b/>
        <sz val="14"/>
        <color theme="1"/>
        <rFont val="TH SarabunPSK"/>
        <family val="2"/>
      </rPr>
      <t xml:space="preserve"> โครงการพัฒนาเกษตรกรปราดเปรื่อง (Smart Farmer) ปี </t>
    </r>
    <r>
      <rPr>
        <b/>
        <sz val="14"/>
        <color theme="1"/>
        <rFont val="TH SarabunIT๙"/>
        <family val="2"/>
      </rPr>
      <t>2558</t>
    </r>
  </si>
  <si>
    <t xml:space="preserve"> แบบฟอร์มรายงานสรุปผลการสำรวจและคัดกรองเกษตรกรของอำเภอสบปราบ(แยกตำบล)</t>
  </si>
  <si>
    <t>จำนวน Developing Smart Farmer (ราย)</t>
  </si>
  <si>
    <t>ไม่ผ่านคุณสมบัติพื้นฐานข้อ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</si>
</sst>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Wingdings 2"/>
      <family val="1"/>
      <charset val="2"/>
    </font>
    <font>
      <b/>
      <sz val="14"/>
      <color theme="1"/>
      <name val="TH SarabunIT๙"/>
      <family val="2"/>
    </font>
    <font>
      <sz val="15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6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/>
    <xf numFmtId="187" fontId="5" fillId="0" borderId="1" xfId="1" applyNumberFormat="1" applyFont="1" applyBorder="1" applyAlignment="1">
      <alignment horizontal="center"/>
    </xf>
    <xf numFmtId="187" fontId="5" fillId="0" borderId="1" xfId="0" applyNumberFormat="1" applyFont="1" applyBorder="1"/>
    <xf numFmtId="187" fontId="5" fillId="0" borderId="1" xfId="0" applyNumberFormat="1" applyFont="1" applyBorder="1" applyAlignment="1"/>
    <xf numFmtId="187" fontId="5" fillId="0" borderId="1" xfId="0" quotePrefix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87" fontId="5" fillId="0" borderId="1" xfId="1" quotePrefix="1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18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108630</xdr:colOff>
      <xdr:row>13</xdr:row>
      <xdr:rowOff>114713</xdr:rowOff>
    </xdr:from>
    <xdr:ext cx="2346028" cy="971100"/>
    <xdr:sp macro="" textlink="">
      <xdr:nvSpPr>
        <xdr:cNvPr id="2" name="สี่เหลี่ยมผืนผ้า 1"/>
        <xdr:cNvSpPr/>
      </xdr:nvSpPr>
      <xdr:spPr>
        <a:xfrm rot="19798318">
          <a:off x="5252130" y="3562763"/>
          <a:ext cx="2346028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Sample</a:t>
          </a:r>
          <a:endParaRPr lang="th-TH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M25"/>
  <sheetViews>
    <sheetView tabSelected="1" workbookViewId="0">
      <selection activeCell="D17" sqref="D17"/>
    </sheetView>
  </sheetViews>
  <sheetFormatPr defaultRowHeight="21"/>
  <cols>
    <col min="1" max="1" width="13.75" style="40" customWidth="1"/>
    <col min="2" max="2" width="13.625" style="40" customWidth="1"/>
    <col min="3" max="3" width="11.875" style="40" customWidth="1"/>
    <col min="4" max="4" width="11.75" style="40" customWidth="1"/>
    <col min="5" max="5" width="13.625" style="40" customWidth="1"/>
    <col min="6" max="11" width="8.875" style="40" customWidth="1"/>
    <col min="12" max="12" width="6" style="40" customWidth="1"/>
    <col min="13" max="16384" width="9" style="40"/>
  </cols>
  <sheetData>
    <row r="1" spans="1:13" ht="20.25" customHeight="1">
      <c r="A1" s="65" t="s">
        <v>337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0.25" customHeight="1">
      <c r="A2" s="41" t="s">
        <v>0</v>
      </c>
    </row>
    <row r="3" spans="1:13" ht="20.25" customHeight="1">
      <c r="A3" s="41" t="s">
        <v>1</v>
      </c>
    </row>
    <row r="4" spans="1:13" ht="20.25" customHeight="1">
      <c r="A4" s="41" t="s">
        <v>2</v>
      </c>
    </row>
    <row r="5" spans="1:13" ht="20.25" customHeight="1"/>
    <row r="6" spans="1:13" ht="20.25" customHeight="1">
      <c r="A6" s="42" t="s">
        <v>3</v>
      </c>
      <c r="B6" s="42" t="s">
        <v>4</v>
      </c>
      <c r="C6" s="66" t="s">
        <v>6</v>
      </c>
      <c r="D6" s="67"/>
      <c r="E6" s="42" t="s">
        <v>10</v>
      </c>
      <c r="F6" s="66" t="s">
        <v>338</v>
      </c>
      <c r="G6" s="67"/>
      <c r="H6" s="67"/>
      <c r="I6" s="67"/>
      <c r="J6" s="67"/>
      <c r="K6" s="67"/>
      <c r="L6" s="67"/>
      <c r="M6" s="68"/>
    </row>
    <row r="7" spans="1:13" ht="20.25" customHeight="1">
      <c r="A7" s="43"/>
      <c r="B7" s="44" t="s">
        <v>5</v>
      </c>
      <c r="C7" s="66" t="s">
        <v>7</v>
      </c>
      <c r="D7" s="68"/>
      <c r="E7" s="43" t="s">
        <v>11</v>
      </c>
      <c r="F7" s="62" t="s">
        <v>339</v>
      </c>
      <c r="G7" s="63"/>
      <c r="H7" s="63"/>
      <c r="I7" s="63"/>
      <c r="J7" s="63"/>
      <c r="K7" s="64"/>
      <c r="L7" s="62" t="s">
        <v>59</v>
      </c>
      <c r="M7" s="64"/>
    </row>
    <row r="8" spans="1:13" ht="20.25" customHeight="1">
      <c r="A8" s="45"/>
      <c r="B8" s="45"/>
      <c r="C8" s="46" t="s">
        <v>8</v>
      </c>
      <c r="D8" s="46" t="s">
        <v>9</v>
      </c>
      <c r="E8" s="47" t="s">
        <v>5</v>
      </c>
      <c r="F8" s="46">
        <v>1</v>
      </c>
      <c r="G8" s="46">
        <v>2</v>
      </c>
      <c r="H8" s="46">
        <v>3</v>
      </c>
      <c r="I8" s="46">
        <v>4</v>
      </c>
      <c r="J8" s="46">
        <v>5</v>
      </c>
      <c r="K8" s="46">
        <v>6</v>
      </c>
      <c r="L8" s="60"/>
      <c r="M8" s="61"/>
    </row>
    <row r="9" spans="1:13" ht="20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69"/>
      <c r="M9" s="69"/>
    </row>
    <row r="10" spans="1:13" ht="20.25" customHeight="1">
      <c r="A10" s="46" t="s">
        <v>38</v>
      </c>
      <c r="B10" s="49">
        <v>2278</v>
      </c>
      <c r="C10" s="46">
        <v>14</v>
      </c>
      <c r="D10" s="49">
        <v>2264</v>
      </c>
      <c r="E10" s="46">
        <v>15</v>
      </c>
      <c r="F10" s="49">
        <v>2268</v>
      </c>
      <c r="G10" s="49">
        <v>2268</v>
      </c>
      <c r="H10" s="50">
        <v>2268</v>
      </c>
      <c r="I10" s="51">
        <v>9</v>
      </c>
      <c r="J10" s="52">
        <v>8</v>
      </c>
      <c r="K10" s="52" t="s">
        <v>13</v>
      </c>
      <c r="L10" s="58">
        <f>SUM(B10-E10)</f>
        <v>2263</v>
      </c>
      <c r="M10" s="59"/>
    </row>
    <row r="11" spans="1:13" ht="20.25" customHeight="1">
      <c r="A11" s="46" t="s">
        <v>39</v>
      </c>
      <c r="B11" s="49">
        <v>1202</v>
      </c>
      <c r="C11" s="46">
        <v>59</v>
      </c>
      <c r="D11" s="49">
        <v>1143</v>
      </c>
      <c r="E11" s="46">
        <v>10</v>
      </c>
      <c r="F11" s="49">
        <v>1155</v>
      </c>
      <c r="G11" s="49">
        <v>1155</v>
      </c>
      <c r="H11" s="50">
        <v>1156</v>
      </c>
      <c r="I11" s="51">
        <v>45</v>
      </c>
      <c r="J11" s="52">
        <v>5</v>
      </c>
      <c r="K11" s="52" t="s">
        <v>13</v>
      </c>
      <c r="L11" s="58">
        <f>SUM(B11-E11)</f>
        <v>1192</v>
      </c>
      <c r="M11" s="59"/>
    </row>
    <row r="12" spans="1:13" ht="20.25" customHeight="1">
      <c r="A12" s="46" t="s">
        <v>41</v>
      </c>
      <c r="B12" s="49">
        <v>1127</v>
      </c>
      <c r="C12" s="46">
        <v>85</v>
      </c>
      <c r="D12" s="49">
        <v>1042</v>
      </c>
      <c r="E12" s="46">
        <v>8</v>
      </c>
      <c r="F12" s="49">
        <v>1054</v>
      </c>
      <c r="G12" s="49">
        <v>1054</v>
      </c>
      <c r="H12" s="50">
        <v>1056</v>
      </c>
      <c r="I12" s="51">
        <v>53</v>
      </c>
      <c r="J12" s="52">
        <v>6</v>
      </c>
      <c r="K12" s="52" t="s">
        <v>13</v>
      </c>
      <c r="L12" s="58">
        <f>SUM(B12-E12)</f>
        <v>1119</v>
      </c>
      <c r="M12" s="59"/>
    </row>
    <row r="13" spans="1:13" ht="20.25" customHeight="1">
      <c r="A13" s="46" t="s">
        <v>40</v>
      </c>
      <c r="B13" s="49">
        <v>1781</v>
      </c>
      <c r="C13" s="53">
        <v>18</v>
      </c>
      <c r="D13" s="54">
        <v>1763</v>
      </c>
      <c r="E13" s="46">
        <v>13</v>
      </c>
      <c r="F13" s="49">
        <v>1782</v>
      </c>
      <c r="G13" s="49">
        <v>1782</v>
      </c>
      <c r="H13" s="55">
        <v>1789</v>
      </c>
      <c r="I13" s="51">
        <v>13</v>
      </c>
      <c r="J13" s="52">
        <v>4</v>
      </c>
      <c r="K13" s="52" t="s">
        <v>13</v>
      </c>
      <c r="L13" s="58">
        <f>SUM(B13-E13)</f>
        <v>1768</v>
      </c>
      <c r="M13" s="59"/>
    </row>
    <row r="14" spans="1:13" ht="20.25" customHeight="1">
      <c r="A14" s="46"/>
      <c r="B14" s="56"/>
      <c r="C14" s="53"/>
      <c r="D14" s="53"/>
      <c r="E14" s="46"/>
      <c r="F14" s="46"/>
      <c r="G14" s="46"/>
      <c r="H14" s="46"/>
      <c r="I14" s="57"/>
      <c r="J14" s="46"/>
      <c r="K14" s="46"/>
      <c r="L14" s="59"/>
      <c r="M14" s="59"/>
    </row>
    <row r="15" spans="1:13" ht="20.25" customHeight="1">
      <c r="A15" s="46"/>
      <c r="B15" s="56"/>
      <c r="C15" s="53"/>
      <c r="D15" s="53"/>
      <c r="E15" s="46"/>
      <c r="F15" s="46"/>
      <c r="G15" s="46"/>
      <c r="H15" s="46"/>
      <c r="I15" s="57"/>
      <c r="J15" s="46"/>
      <c r="K15" s="46"/>
      <c r="L15" s="59"/>
      <c r="M15" s="59"/>
    </row>
    <row r="16" spans="1:13" ht="20.25" customHeight="1">
      <c r="A16" s="46" t="s">
        <v>59</v>
      </c>
      <c r="B16" s="50">
        <f t="shared" ref="B16:J16" si="0">SUM(B10:B15)</f>
        <v>6388</v>
      </c>
      <c r="C16" s="48">
        <f t="shared" si="0"/>
        <v>176</v>
      </c>
      <c r="D16" s="50">
        <f t="shared" si="0"/>
        <v>6212</v>
      </c>
      <c r="E16" s="48">
        <f t="shared" si="0"/>
        <v>46</v>
      </c>
      <c r="F16" s="50">
        <f t="shared" si="0"/>
        <v>6259</v>
      </c>
      <c r="G16" s="50">
        <f t="shared" si="0"/>
        <v>6259</v>
      </c>
      <c r="H16" s="50">
        <f t="shared" si="0"/>
        <v>6269</v>
      </c>
      <c r="I16" s="51">
        <f t="shared" si="0"/>
        <v>120</v>
      </c>
      <c r="J16" s="51">
        <f t="shared" si="0"/>
        <v>23</v>
      </c>
      <c r="K16" s="48"/>
      <c r="L16" s="58">
        <f>SUM(L10:L15)</f>
        <v>6342</v>
      </c>
      <c r="M16" s="59"/>
    </row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mergeCells count="15">
    <mergeCell ref="L16:M16"/>
    <mergeCell ref="L8:M8"/>
    <mergeCell ref="F7:K7"/>
    <mergeCell ref="A1:M1"/>
    <mergeCell ref="L10:M10"/>
    <mergeCell ref="L11:M11"/>
    <mergeCell ref="L12:M12"/>
    <mergeCell ref="L13:M13"/>
    <mergeCell ref="L14:M14"/>
    <mergeCell ref="L15:M15"/>
    <mergeCell ref="C6:D6"/>
    <mergeCell ref="C7:D7"/>
    <mergeCell ref="L7:M7"/>
    <mergeCell ref="F6:M6"/>
    <mergeCell ref="L9:M9"/>
  </mergeCells>
  <pageMargins left="0.32" right="0.18" top="1.1399999999999999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workbookViewId="0">
      <selection activeCell="H12" sqref="H12"/>
    </sheetView>
  </sheetViews>
  <sheetFormatPr defaultRowHeight="20.25"/>
  <cols>
    <col min="1" max="1" width="13.75" style="1" customWidth="1"/>
    <col min="2" max="2" width="13.625" style="1" customWidth="1"/>
    <col min="3" max="3" width="11.875" style="1" customWidth="1"/>
    <col min="4" max="4" width="11.75" style="1" customWidth="1"/>
    <col min="5" max="5" width="13.625" style="1" customWidth="1"/>
    <col min="6" max="6" width="17.125" style="1" customWidth="1"/>
    <col min="7" max="16384" width="9" style="1"/>
  </cols>
  <sheetData>
    <row r="1" spans="1:6" ht="20.25" customHeight="1">
      <c r="A1" s="73" t="s">
        <v>14</v>
      </c>
      <c r="B1" s="73"/>
      <c r="C1" s="73"/>
      <c r="D1" s="73"/>
      <c r="E1" s="73"/>
      <c r="F1" s="73"/>
    </row>
    <row r="2" spans="1:6" ht="20.25" customHeight="1">
      <c r="A2" s="2" t="s">
        <v>0</v>
      </c>
    </row>
    <row r="3" spans="1:6" ht="20.25" customHeight="1">
      <c r="A3" s="2" t="s">
        <v>1</v>
      </c>
    </row>
    <row r="4" spans="1:6" ht="20.25" customHeight="1">
      <c r="A4" s="2" t="s">
        <v>2</v>
      </c>
    </row>
    <row r="5" spans="1:6" ht="20.25" customHeight="1"/>
    <row r="6" spans="1:6" ht="20.25" customHeight="1">
      <c r="A6" s="3" t="s">
        <v>3</v>
      </c>
      <c r="B6" s="3" t="s">
        <v>4</v>
      </c>
      <c r="C6" s="70" t="s">
        <v>6</v>
      </c>
      <c r="D6" s="71"/>
      <c r="E6" s="3" t="s">
        <v>10</v>
      </c>
      <c r="F6" s="3" t="s">
        <v>12</v>
      </c>
    </row>
    <row r="7" spans="1:6" ht="20.25" customHeight="1">
      <c r="A7" s="4"/>
      <c r="B7" s="6" t="s">
        <v>5</v>
      </c>
      <c r="C7" s="70" t="s">
        <v>7</v>
      </c>
      <c r="D7" s="72"/>
      <c r="E7" s="4" t="s">
        <v>11</v>
      </c>
      <c r="F7" s="4" t="s">
        <v>11</v>
      </c>
    </row>
    <row r="8" spans="1:6" ht="20.25" customHeight="1">
      <c r="A8" s="5"/>
      <c r="B8" s="5"/>
      <c r="C8" s="8" t="s">
        <v>8</v>
      </c>
      <c r="D8" s="8" t="s">
        <v>9</v>
      </c>
      <c r="E8" s="7" t="s">
        <v>5</v>
      </c>
      <c r="F8" s="7" t="s">
        <v>5</v>
      </c>
    </row>
    <row r="9" spans="1:6" ht="20.25" customHeight="1">
      <c r="A9" s="3"/>
      <c r="B9" s="3"/>
      <c r="C9" s="3"/>
      <c r="D9" s="3"/>
      <c r="E9" s="3"/>
      <c r="F9" s="3"/>
    </row>
    <row r="10" spans="1:6" ht="20.25" customHeight="1">
      <c r="A10" s="6"/>
      <c r="B10" s="10"/>
      <c r="C10" s="11"/>
      <c r="D10" s="11"/>
      <c r="E10" s="6"/>
      <c r="F10" s="10"/>
    </row>
    <row r="11" spans="1:6" ht="20.25" customHeight="1">
      <c r="A11" s="6" t="s">
        <v>15</v>
      </c>
      <c r="B11" s="10">
        <v>6388</v>
      </c>
      <c r="C11" s="11" t="s">
        <v>13</v>
      </c>
      <c r="D11" s="11" t="s">
        <v>13</v>
      </c>
      <c r="E11" s="6">
        <v>46</v>
      </c>
      <c r="F11" s="10">
        <v>6342</v>
      </c>
    </row>
    <row r="12" spans="1:6" ht="20.25" customHeight="1">
      <c r="A12" s="6"/>
      <c r="B12" s="10"/>
      <c r="C12" s="11"/>
      <c r="D12" s="11"/>
      <c r="E12" s="6"/>
      <c r="F12" s="10"/>
    </row>
    <row r="13" spans="1:6" ht="20.25" customHeight="1">
      <c r="A13" s="9"/>
      <c r="B13" s="9"/>
      <c r="C13" s="9"/>
      <c r="D13" s="9"/>
      <c r="E13" s="9"/>
      <c r="F13" s="9"/>
    </row>
    <row r="14" spans="1:6" ht="20.25" customHeight="1"/>
    <row r="15" spans="1:6" ht="20.25" customHeight="1"/>
    <row r="16" spans="1: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</sheetData>
  <mergeCells count="3">
    <mergeCell ref="C6:D6"/>
    <mergeCell ref="C7:D7"/>
    <mergeCell ref="A1:F1"/>
  </mergeCells>
  <pageMargins left="0.52" right="0.45" top="1.1399999999999999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workbookViewId="0">
      <selection activeCell="G20" sqref="G20"/>
    </sheetView>
  </sheetViews>
  <sheetFormatPr defaultRowHeight="20.25"/>
  <cols>
    <col min="1" max="1" width="5.625" style="1" customWidth="1"/>
    <col min="2" max="2" width="18.5" style="1" customWidth="1"/>
    <col min="3" max="3" width="18.375" style="1" customWidth="1"/>
    <col min="4" max="6" width="9" style="1"/>
    <col min="7" max="7" width="11.25" style="1" customWidth="1"/>
    <col min="8" max="8" width="14" style="1" customWidth="1"/>
    <col min="9" max="9" width="21.375" style="1" customWidth="1"/>
    <col min="10" max="10" width="16" style="1" customWidth="1"/>
    <col min="11" max="16384" width="9" style="1"/>
  </cols>
  <sheetData>
    <row r="1" spans="1:11" ht="20.25" customHeight="1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0.25" customHeight="1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20.25" customHeight="1"/>
    <row r="4" spans="1:11" ht="20.25" customHeight="1">
      <c r="A4" s="12" t="s">
        <v>18</v>
      </c>
      <c r="B4" s="12" t="s">
        <v>19</v>
      </c>
      <c r="C4" s="12" t="s">
        <v>20</v>
      </c>
      <c r="D4" s="12" t="s">
        <v>21</v>
      </c>
      <c r="E4" s="70" t="s">
        <v>27</v>
      </c>
      <c r="F4" s="71"/>
      <c r="G4" s="72"/>
      <c r="H4" s="12" t="s">
        <v>22</v>
      </c>
      <c r="I4" s="12" t="s">
        <v>28</v>
      </c>
      <c r="J4" s="12" t="s">
        <v>23</v>
      </c>
      <c r="K4" s="2"/>
    </row>
    <row r="5" spans="1:11" ht="20.25" customHeight="1">
      <c r="A5" s="9"/>
      <c r="B5" s="9"/>
      <c r="C5" s="9"/>
      <c r="D5" s="9"/>
      <c r="E5" s="8" t="s">
        <v>24</v>
      </c>
      <c r="F5" s="8" t="s">
        <v>25</v>
      </c>
      <c r="G5" s="8" t="s">
        <v>26</v>
      </c>
      <c r="H5" s="9"/>
      <c r="I5" s="9"/>
      <c r="J5" s="9"/>
    </row>
    <row r="6" spans="1:11" ht="20.25" customHeight="1">
      <c r="A6" s="23">
        <v>1</v>
      </c>
      <c r="B6" s="13" t="s">
        <v>82</v>
      </c>
      <c r="C6" s="13" t="s">
        <v>83</v>
      </c>
      <c r="D6" s="23">
        <v>55</v>
      </c>
      <c r="E6" s="23">
        <v>125</v>
      </c>
      <c r="F6" s="23">
        <v>1</v>
      </c>
      <c r="G6" s="23" t="s">
        <v>38</v>
      </c>
      <c r="H6" s="13" t="s">
        <v>84</v>
      </c>
      <c r="I6" s="23" t="s">
        <v>85</v>
      </c>
      <c r="J6" s="13"/>
    </row>
    <row r="7" spans="1:11" ht="20.25" customHeight="1">
      <c r="A7" s="23">
        <v>2</v>
      </c>
      <c r="B7" s="13" t="s">
        <v>86</v>
      </c>
      <c r="C7" s="13" t="s">
        <v>87</v>
      </c>
      <c r="D7" s="23">
        <v>50</v>
      </c>
      <c r="E7" s="23">
        <v>25</v>
      </c>
      <c r="F7" s="23">
        <v>3</v>
      </c>
      <c r="G7" s="23" t="s">
        <v>38</v>
      </c>
      <c r="H7" s="13" t="s">
        <v>88</v>
      </c>
      <c r="I7" s="23" t="s">
        <v>85</v>
      </c>
      <c r="J7" s="13"/>
    </row>
    <row r="8" spans="1:11" ht="20.25" customHeight="1">
      <c r="A8" s="23">
        <v>3</v>
      </c>
      <c r="B8" s="13" t="s">
        <v>89</v>
      </c>
      <c r="C8" s="13" t="s">
        <v>90</v>
      </c>
      <c r="D8" s="23">
        <v>60</v>
      </c>
      <c r="E8" s="23" t="s">
        <v>91</v>
      </c>
      <c r="F8" s="23">
        <v>4</v>
      </c>
      <c r="G8" s="23" t="s">
        <v>92</v>
      </c>
      <c r="H8" s="13" t="s">
        <v>93</v>
      </c>
      <c r="I8" s="23" t="s">
        <v>94</v>
      </c>
      <c r="J8" s="23" t="s">
        <v>95</v>
      </c>
    </row>
    <row r="9" spans="1:11" ht="20.25" customHeight="1">
      <c r="A9" s="23">
        <v>4</v>
      </c>
      <c r="B9" s="13" t="s">
        <v>96</v>
      </c>
      <c r="C9" s="13" t="s">
        <v>97</v>
      </c>
      <c r="D9" s="23">
        <v>67</v>
      </c>
      <c r="E9" s="23">
        <v>118</v>
      </c>
      <c r="F9" s="23">
        <v>5</v>
      </c>
      <c r="G9" s="23" t="s">
        <v>98</v>
      </c>
      <c r="H9" s="13" t="s">
        <v>99</v>
      </c>
      <c r="I9" s="23" t="s">
        <v>100</v>
      </c>
      <c r="J9" s="13"/>
    </row>
    <row r="10" spans="1:11" ht="20.25" customHeight="1">
      <c r="A10" s="23">
        <v>5</v>
      </c>
      <c r="B10" s="13" t="s">
        <v>101</v>
      </c>
      <c r="C10" s="13" t="s">
        <v>102</v>
      </c>
      <c r="D10" s="23">
        <v>48</v>
      </c>
      <c r="E10" s="23">
        <v>18</v>
      </c>
      <c r="F10" s="23">
        <v>6</v>
      </c>
      <c r="G10" s="23" t="s">
        <v>103</v>
      </c>
      <c r="H10" s="13" t="s">
        <v>104</v>
      </c>
      <c r="I10" s="23" t="s">
        <v>85</v>
      </c>
      <c r="J10" s="13"/>
    </row>
    <row r="11" spans="1:11" ht="20.25" customHeight="1">
      <c r="A11" s="23">
        <v>6</v>
      </c>
      <c r="B11" s="13" t="s">
        <v>105</v>
      </c>
      <c r="C11" s="13" t="s">
        <v>106</v>
      </c>
      <c r="D11" s="23">
        <v>60</v>
      </c>
      <c r="E11" s="23">
        <v>117</v>
      </c>
      <c r="F11" s="23">
        <v>7</v>
      </c>
      <c r="G11" s="23" t="s">
        <v>107</v>
      </c>
      <c r="H11" s="13" t="s">
        <v>108</v>
      </c>
      <c r="I11" s="23" t="s">
        <v>85</v>
      </c>
      <c r="J11" s="13"/>
    </row>
    <row r="12" spans="1:11" ht="20.25" customHeight="1">
      <c r="A12" s="23">
        <v>7</v>
      </c>
      <c r="B12" s="13" t="s">
        <v>109</v>
      </c>
      <c r="C12" s="13" t="s">
        <v>110</v>
      </c>
      <c r="D12" s="23">
        <v>48</v>
      </c>
      <c r="E12" s="23">
        <v>192</v>
      </c>
      <c r="F12" s="23">
        <v>8</v>
      </c>
      <c r="G12" s="23" t="s">
        <v>111</v>
      </c>
      <c r="H12" s="13" t="s">
        <v>112</v>
      </c>
      <c r="I12" s="23" t="s">
        <v>85</v>
      </c>
      <c r="J12" s="13"/>
    </row>
    <row r="13" spans="1:11" ht="20.25" customHeight="1">
      <c r="A13" s="23">
        <v>8</v>
      </c>
      <c r="B13" s="13" t="s">
        <v>113</v>
      </c>
      <c r="C13" s="13" t="s">
        <v>114</v>
      </c>
      <c r="D13" s="23">
        <v>63</v>
      </c>
      <c r="E13" s="23">
        <v>75</v>
      </c>
      <c r="F13" s="23">
        <v>10</v>
      </c>
      <c r="G13" s="23" t="s">
        <v>115</v>
      </c>
      <c r="H13" s="13" t="s">
        <v>116</v>
      </c>
      <c r="I13" s="23" t="s">
        <v>85</v>
      </c>
      <c r="J13" s="13"/>
    </row>
    <row r="14" spans="1:11" ht="20.25" customHeight="1">
      <c r="A14" s="23">
        <v>9</v>
      </c>
      <c r="B14" s="13" t="s">
        <v>117</v>
      </c>
      <c r="C14" s="13" t="s">
        <v>118</v>
      </c>
      <c r="D14" s="23">
        <v>61</v>
      </c>
      <c r="E14" s="23">
        <v>78</v>
      </c>
      <c r="F14" s="23">
        <v>11</v>
      </c>
      <c r="G14" s="23" t="s">
        <v>38</v>
      </c>
      <c r="H14" s="13" t="s">
        <v>119</v>
      </c>
      <c r="I14" s="23" t="s">
        <v>85</v>
      </c>
      <c r="J14" s="13"/>
    </row>
    <row r="15" spans="1:11" ht="20.25" customHeight="1">
      <c r="A15" s="23">
        <v>10</v>
      </c>
      <c r="B15" s="13" t="s">
        <v>120</v>
      </c>
      <c r="C15" s="13" t="s">
        <v>141</v>
      </c>
      <c r="D15" s="23">
        <v>55</v>
      </c>
      <c r="E15" s="23">
        <v>156</v>
      </c>
      <c r="F15" s="23">
        <v>13</v>
      </c>
      <c r="G15" s="23" t="s">
        <v>38</v>
      </c>
      <c r="H15" s="13" t="s">
        <v>121</v>
      </c>
      <c r="I15" s="23" t="s">
        <v>85</v>
      </c>
      <c r="J15" s="13"/>
    </row>
    <row r="16" spans="1:11" ht="20.25" customHeight="1">
      <c r="A16" s="23">
        <v>11</v>
      </c>
      <c r="B16" s="13" t="s">
        <v>122</v>
      </c>
      <c r="C16" s="13" t="s">
        <v>123</v>
      </c>
      <c r="D16" s="23">
        <v>48</v>
      </c>
      <c r="E16" s="23">
        <v>251</v>
      </c>
      <c r="F16" s="23">
        <v>14</v>
      </c>
      <c r="G16" s="23" t="s">
        <v>124</v>
      </c>
      <c r="H16" s="13" t="s">
        <v>125</v>
      </c>
      <c r="I16" s="23" t="s">
        <v>85</v>
      </c>
      <c r="J16" s="13"/>
    </row>
    <row r="17" spans="1:10" ht="20.25" customHeight="1">
      <c r="A17" s="23">
        <v>12</v>
      </c>
      <c r="B17" s="13" t="s">
        <v>126</v>
      </c>
      <c r="C17" s="13" t="s">
        <v>127</v>
      </c>
      <c r="D17" s="23">
        <v>42</v>
      </c>
      <c r="E17" s="23">
        <v>122</v>
      </c>
      <c r="F17" s="23">
        <v>15</v>
      </c>
      <c r="G17" s="13" t="s">
        <v>128</v>
      </c>
      <c r="H17" s="24" t="s">
        <v>13</v>
      </c>
      <c r="I17" s="23" t="s">
        <v>85</v>
      </c>
      <c r="J17" s="13"/>
    </row>
    <row r="18" spans="1:10" ht="20.25" customHeight="1">
      <c r="A18" s="23">
        <v>13</v>
      </c>
      <c r="B18" s="13" t="s">
        <v>129</v>
      </c>
      <c r="C18" s="13" t="s">
        <v>130</v>
      </c>
      <c r="D18" s="23">
        <v>45</v>
      </c>
      <c r="E18" s="23">
        <v>241</v>
      </c>
      <c r="F18" s="23">
        <v>2</v>
      </c>
      <c r="G18" s="23" t="s">
        <v>38</v>
      </c>
      <c r="H18" s="23" t="s">
        <v>131</v>
      </c>
      <c r="I18" s="23" t="s">
        <v>85</v>
      </c>
      <c r="J18" s="13"/>
    </row>
    <row r="19" spans="1:10" ht="20.25" customHeight="1">
      <c r="A19" s="23">
        <v>14</v>
      </c>
      <c r="B19" s="13" t="s">
        <v>132</v>
      </c>
      <c r="C19" s="13" t="s">
        <v>133</v>
      </c>
      <c r="D19" s="23">
        <v>49</v>
      </c>
      <c r="E19" s="23">
        <v>84</v>
      </c>
      <c r="F19" s="23">
        <v>12</v>
      </c>
      <c r="G19" s="23" t="s">
        <v>134</v>
      </c>
      <c r="H19" s="23" t="s">
        <v>135</v>
      </c>
      <c r="I19" s="23" t="s">
        <v>85</v>
      </c>
      <c r="J19" s="13"/>
    </row>
    <row r="20" spans="1:10" ht="20.25" customHeight="1">
      <c r="A20" s="23">
        <v>15</v>
      </c>
      <c r="B20" s="13" t="s">
        <v>136</v>
      </c>
      <c r="C20" s="13" t="s">
        <v>137</v>
      </c>
      <c r="D20" s="23">
        <v>42</v>
      </c>
      <c r="E20" s="23">
        <v>177</v>
      </c>
      <c r="F20" s="23">
        <v>9</v>
      </c>
      <c r="G20" s="23" t="s">
        <v>138</v>
      </c>
      <c r="H20" s="23" t="s">
        <v>139</v>
      </c>
      <c r="I20" s="23" t="s">
        <v>85</v>
      </c>
      <c r="J20" s="37" t="s">
        <v>140</v>
      </c>
    </row>
    <row r="21" spans="1:10" ht="20.25" customHeight="1"/>
    <row r="22" spans="1:10" ht="20.25" customHeight="1"/>
  </sheetData>
  <mergeCells count="3">
    <mergeCell ref="A1:J1"/>
    <mergeCell ref="A2:J2"/>
    <mergeCell ref="E4:G4"/>
  </mergeCells>
  <pageMargins left="0.46" right="0.17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2"/>
  <sheetViews>
    <sheetView workbookViewId="0">
      <selection activeCell="C8" sqref="C8"/>
    </sheetView>
  </sheetViews>
  <sheetFormatPr defaultRowHeight="20.25"/>
  <cols>
    <col min="1" max="1" width="5.625" style="1" customWidth="1"/>
    <col min="2" max="2" width="18.75" style="1" customWidth="1"/>
    <col min="3" max="3" width="18.625" style="1" customWidth="1"/>
    <col min="4" max="6" width="9" style="1"/>
    <col min="7" max="7" width="10.375" style="1" customWidth="1"/>
    <col min="8" max="8" width="14" style="1" customWidth="1"/>
    <col min="9" max="9" width="21.125" style="1" customWidth="1"/>
    <col min="10" max="10" width="15.875" style="1" customWidth="1"/>
    <col min="11" max="11" width="9" style="1"/>
    <col min="12" max="12" width="12.125" style="1" bestFit="1" customWidth="1"/>
    <col min="13" max="16384" width="9" style="1"/>
  </cols>
  <sheetData>
    <row r="1" spans="1:11" ht="20.25" customHeight="1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0.2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20.25" customHeight="1"/>
    <row r="4" spans="1:11" ht="20.25" customHeight="1">
      <c r="A4" s="12" t="s">
        <v>18</v>
      </c>
      <c r="B4" s="12" t="s">
        <v>19</v>
      </c>
      <c r="C4" s="12" t="s">
        <v>20</v>
      </c>
      <c r="D4" s="12" t="s">
        <v>21</v>
      </c>
      <c r="E4" s="70" t="s">
        <v>27</v>
      </c>
      <c r="F4" s="71"/>
      <c r="G4" s="72"/>
      <c r="H4" s="12" t="s">
        <v>22</v>
      </c>
      <c r="I4" s="12" t="s">
        <v>28</v>
      </c>
      <c r="J4" s="12" t="s">
        <v>23</v>
      </c>
      <c r="K4" s="2"/>
    </row>
    <row r="5" spans="1:11" ht="20.25" customHeight="1">
      <c r="A5" s="9"/>
      <c r="B5" s="9"/>
      <c r="C5" s="9"/>
      <c r="D5" s="9"/>
      <c r="E5" s="8" t="s">
        <v>24</v>
      </c>
      <c r="F5" s="8" t="s">
        <v>25</v>
      </c>
      <c r="G5" s="8" t="s">
        <v>26</v>
      </c>
      <c r="H5" s="9"/>
      <c r="I5" s="9"/>
      <c r="J5" s="9"/>
    </row>
    <row r="6" spans="1:11" ht="20.25" customHeight="1">
      <c r="A6" s="23">
        <v>1</v>
      </c>
      <c r="B6" s="13" t="s">
        <v>142</v>
      </c>
      <c r="C6" s="13" t="s">
        <v>143</v>
      </c>
      <c r="D6" s="23">
        <v>59</v>
      </c>
      <c r="E6" s="23">
        <v>79</v>
      </c>
      <c r="F6" s="23">
        <v>6</v>
      </c>
      <c r="G6" s="23" t="s">
        <v>144</v>
      </c>
      <c r="H6" s="13" t="s">
        <v>145</v>
      </c>
      <c r="I6" s="23" t="s">
        <v>85</v>
      </c>
      <c r="J6" s="13"/>
    </row>
    <row r="7" spans="1:11" ht="20.25" customHeight="1">
      <c r="A7" s="23">
        <v>2</v>
      </c>
      <c r="B7" s="13" t="s">
        <v>146</v>
      </c>
      <c r="C7" s="13" t="s">
        <v>147</v>
      </c>
      <c r="D7" s="23">
        <v>40</v>
      </c>
      <c r="E7" s="23">
        <v>31</v>
      </c>
      <c r="F7" s="23">
        <v>7</v>
      </c>
      <c r="G7" s="23" t="s">
        <v>148</v>
      </c>
      <c r="H7" s="13" t="s">
        <v>149</v>
      </c>
      <c r="I7" s="23" t="s">
        <v>85</v>
      </c>
      <c r="J7" s="13"/>
    </row>
    <row r="8" spans="1:11" ht="20.25" customHeight="1">
      <c r="A8" s="23">
        <v>3</v>
      </c>
      <c r="B8" s="13" t="s">
        <v>150</v>
      </c>
      <c r="C8" s="13" t="s">
        <v>151</v>
      </c>
      <c r="D8" s="23">
        <v>54</v>
      </c>
      <c r="E8" s="23">
        <v>3</v>
      </c>
      <c r="F8" s="23">
        <v>4</v>
      </c>
      <c r="G8" s="23" t="s">
        <v>152</v>
      </c>
      <c r="H8" s="13" t="s">
        <v>153</v>
      </c>
      <c r="I8" s="23" t="s">
        <v>85</v>
      </c>
      <c r="J8" s="13"/>
    </row>
    <row r="9" spans="1:11" ht="20.25" customHeight="1">
      <c r="A9" s="23">
        <v>4</v>
      </c>
      <c r="B9" s="13" t="s">
        <v>154</v>
      </c>
      <c r="C9" s="13" t="s">
        <v>155</v>
      </c>
      <c r="D9" s="23">
        <v>53</v>
      </c>
      <c r="E9" s="23">
        <v>44</v>
      </c>
      <c r="F9" s="23">
        <v>13</v>
      </c>
      <c r="G9" s="23" t="s">
        <v>156</v>
      </c>
      <c r="H9" s="24" t="s">
        <v>13</v>
      </c>
      <c r="I9" s="23" t="s">
        <v>85</v>
      </c>
      <c r="J9" s="13"/>
    </row>
    <row r="10" spans="1:11" ht="20.25" customHeight="1">
      <c r="A10" s="23">
        <v>5</v>
      </c>
      <c r="B10" s="13" t="s">
        <v>302</v>
      </c>
      <c r="C10" s="13" t="s">
        <v>300</v>
      </c>
      <c r="D10" s="23">
        <v>51</v>
      </c>
      <c r="E10" s="23">
        <v>45</v>
      </c>
      <c r="F10" s="23">
        <v>1</v>
      </c>
      <c r="G10" s="23" t="s">
        <v>40</v>
      </c>
      <c r="H10" s="13" t="s">
        <v>301</v>
      </c>
      <c r="I10" s="23" t="s">
        <v>85</v>
      </c>
      <c r="J10" s="13"/>
    </row>
    <row r="11" spans="1:11" ht="20.25" customHeight="1">
      <c r="A11" s="23">
        <v>6</v>
      </c>
      <c r="B11" s="13" t="s">
        <v>303</v>
      </c>
      <c r="C11" s="13" t="s">
        <v>304</v>
      </c>
      <c r="D11" s="23">
        <v>65</v>
      </c>
      <c r="E11" s="23">
        <v>40</v>
      </c>
      <c r="F11" s="23">
        <v>2</v>
      </c>
      <c r="G11" s="23" t="s">
        <v>263</v>
      </c>
      <c r="H11" s="13" t="s">
        <v>305</v>
      </c>
      <c r="I11" s="23" t="s">
        <v>43</v>
      </c>
      <c r="J11" s="13"/>
    </row>
    <row r="12" spans="1:11" ht="20.25" customHeight="1">
      <c r="A12" s="23">
        <v>7</v>
      </c>
      <c r="B12" s="13" t="s">
        <v>306</v>
      </c>
      <c r="C12" s="13" t="s">
        <v>307</v>
      </c>
      <c r="D12" s="23">
        <v>61</v>
      </c>
      <c r="E12" s="23">
        <v>60</v>
      </c>
      <c r="F12" s="23">
        <v>3</v>
      </c>
      <c r="G12" s="23" t="s">
        <v>268</v>
      </c>
      <c r="H12" s="13" t="s">
        <v>308</v>
      </c>
      <c r="I12" s="23" t="s">
        <v>85</v>
      </c>
      <c r="J12" s="13"/>
    </row>
    <row r="13" spans="1:11" ht="20.25" customHeight="1">
      <c r="A13" s="23">
        <v>8</v>
      </c>
      <c r="B13" s="13" t="s">
        <v>309</v>
      </c>
      <c r="C13" s="13" t="s">
        <v>310</v>
      </c>
      <c r="D13" s="23">
        <v>39</v>
      </c>
      <c r="E13" s="23">
        <v>70</v>
      </c>
      <c r="F13" s="23">
        <v>5</v>
      </c>
      <c r="G13" s="23" t="s">
        <v>311</v>
      </c>
      <c r="H13" s="13" t="s">
        <v>312</v>
      </c>
      <c r="I13" s="23" t="s">
        <v>43</v>
      </c>
      <c r="J13" s="13"/>
    </row>
    <row r="14" spans="1:11" ht="20.25" customHeight="1">
      <c r="A14" s="23">
        <v>9</v>
      </c>
      <c r="B14" s="13" t="s">
        <v>313</v>
      </c>
      <c r="C14" s="13" t="s">
        <v>314</v>
      </c>
      <c r="D14" s="23">
        <v>56</v>
      </c>
      <c r="E14" s="23">
        <v>47</v>
      </c>
      <c r="F14" s="23">
        <v>8</v>
      </c>
      <c r="G14" s="23" t="s">
        <v>315</v>
      </c>
      <c r="H14" s="13" t="s">
        <v>316</v>
      </c>
      <c r="I14" s="23" t="s">
        <v>43</v>
      </c>
      <c r="J14" s="13"/>
    </row>
    <row r="15" spans="1:11" ht="20.25" customHeight="1">
      <c r="A15" s="23">
        <v>10</v>
      </c>
      <c r="B15" s="13" t="s">
        <v>317</v>
      </c>
      <c r="C15" s="13" t="s">
        <v>318</v>
      </c>
      <c r="D15" s="23">
        <v>42</v>
      </c>
      <c r="E15" s="23">
        <v>123</v>
      </c>
      <c r="F15" s="23">
        <v>10</v>
      </c>
      <c r="G15" s="23" t="s">
        <v>319</v>
      </c>
      <c r="H15" s="13" t="s">
        <v>320</v>
      </c>
      <c r="I15" s="23" t="s">
        <v>43</v>
      </c>
      <c r="J15" s="13"/>
    </row>
    <row r="16" spans="1:11" ht="20.25" customHeight="1">
      <c r="A16" s="23">
        <v>11</v>
      </c>
      <c r="B16" s="13" t="s">
        <v>321</v>
      </c>
      <c r="C16" s="13" t="s">
        <v>322</v>
      </c>
      <c r="D16" s="23">
        <v>52</v>
      </c>
      <c r="E16" s="23">
        <v>53</v>
      </c>
      <c r="F16" s="23">
        <v>9</v>
      </c>
      <c r="G16" s="23" t="s">
        <v>277</v>
      </c>
      <c r="H16" s="13" t="s">
        <v>323</v>
      </c>
      <c r="I16" s="23" t="s">
        <v>43</v>
      </c>
      <c r="J16" s="13"/>
    </row>
    <row r="17" spans="1:10" ht="20.25" customHeight="1">
      <c r="A17" s="23">
        <v>12</v>
      </c>
      <c r="B17" s="13" t="s">
        <v>324</v>
      </c>
      <c r="C17" s="13" t="s">
        <v>331</v>
      </c>
      <c r="D17" s="23">
        <v>66</v>
      </c>
      <c r="E17" s="23">
        <v>32</v>
      </c>
      <c r="F17" s="23">
        <v>12</v>
      </c>
      <c r="G17" s="23" t="s">
        <v>325</v>
      </c>
      <c r="H17" s="13" t="s">
        <v>326</v>
      </c>
      <c r="I17" s="23" t="s">
        <v>43</v>
      </c>
      <c r="J17" s="13"/>
    </row>
    <row r="18" spans="1:10" ht="20.25" customHeight="1">
      <c r="A18" s="23">
        <v>13</v>
      </c>
      <c r="B18" s="13" t="s">
        <v>327</v>
      </c>
      <c r="C18" s="13" t="s">
        <v>328</v>
      </c>
      <c r="D18" s="23">
        <v>65</v>
      </c>
      <c r="E18" s="23">
        <v>127</v>
      </c>
      <c r="F18" s="23">
        <v>11</v>
      </c>
      <c r="G18" s="23" t="s">
        <v>329</v>
      </c>
      <c r="H18" s="13" t="s">
        <v>330</v>
      </c>
      <c r="I18" s="23" t="s">
        <v>43</v>
      </c>
      <c r="J18" s="13"/>
    </row>
    <row r="19" spans="1:10" ht="20.25" customHeight="1"/>
    <row r="20" spans="1:10" ht="20.25" customHeight="1"/>
    <row r="21" spans="1:10" ht="20.25" customHeight="1"/>
    <row r="22" spans="1:10" ht="20.25" customHeight="1"/>
  </sheetData>
  <mergeCells count="3">
    <mergeCell ref="A1:J1"/>
    <mergeCell ref="A2:J2"/>
    <mergeCell ref="E4:G4"/>
  </mergeCells>
  <pageMargins left="0.42" right="0.28000000000000003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workbookViewId="0">
      <selection activeCell="B15" sqref="B15"/>
    </sheetView>
  </sheetViews>
  <sheetFormatPr defaultRowHeight="20.25"/>
  <cols>
    <col min="1" max="1" width="5.625" style="1" customWidth="1"/>
    <col min="2" max="2" width="19.875" style="1" customWidth="1"/>
    <col min="3" max="3" width="19.25" style="1" customWidth="1"/>
    <col min="4" max="5" width="9" style="1"/>
    <col min="6" max="6" width="7.375" style="1" customWidth="1"/>
    <col min="7" max="7" width="10.5" style="1" customWidth="1"/>
    <col min="8" max="8" width="14" style="1" customWidth="1"/>
    <col min="9" max="9" width="20.25" style="1" customWidth="1"/>
    <col min="10" max="10" width="18.125" style="1" customWidth="1"/>
    <col min="11" max="16384" width="9" style="1"/>
  </cols>
  <sheetData>
    <row r="1" spans="1:11" ht="20.25" customHeight="1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0.25" customHeight="1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20.25" customHeight="1"/>
    <row r="4" spans="1:11" ht="20.25" customHeight="1">
      <c r="A4" s="12" t="s">
        <v>18</v>
      </c>
      <c r="B4" s="12" t="s">
        <v>19</v>
      </c>
      <c r="C4" s="12" t="s">
        <v>20</v>
      </c>
      <c r="D4" s="12" t="s">
        <v>21</v>
      </c>
      <c r="E4" s="70" t="s">
        <v>27</v>
      </c>
      <c r="F4" s="71"/>
      <c r="G4" s="72"/>
      <c r="H4" s="12" t="s">
        <v>22</v>
      </c>
      <c r="I4" s="12" t="s">
        <v>28</v>
      </c>
      <c r="J4" s="12" t="s">
        <v>23</v>
      </c>
      <c r="K4" s="2"/>
    </row>
    <row r="5" spans="1:11" ht="20.25" customHeight="1">
      <c r="A5" s="9"/>
      <c r="B5" s="9"/>
      <c r="C5" s="9"/>
      <c r="D5" s="9"/>
      <c r="E5" s="8" t="s">
        <v>24</v>
      </c>
      <c r="F5" s="8" t="s">
        <v>25</v>
      </c>
      <c r="G5" s="8" t="s">
        <v>26</v>
      </c>
      <c r="H5" s="9"/>
      <c r="I5" s="9"/>
      <c r="J5" s="9"/>
    </row>
    <row r="6" spans="1:11" ht="20.25" customHeight="1">
      <c r="A6" s="23">
        <v>1</v>
      </c>
      <c r="B6" s="13" t="s">
        <v>157</v>
      </c>
      <c r="C6" s="13" t="s">
        <v>158</v>
      </c>
      <c r="D6" s="23">
        <v>64</v>
      </c>
      <c r="E6" s="23">
        <v>56</v>
      </c>
      <c r="F6" s="23">
        <v>1</v>
      </c>
      <c r="G6" s="23" t="s">
        <v>159</v>
      </c>
      <c r="H6" s="13" t="s">
        <v>160</v>
      </c>
      <c r="I6" s="23" t="s">
        <v>85</v>
      </c>
      <c r="J6" s="13"/>
    </row>
    <row r="7" spans="1:11" ht="20.25" customHeight="1">
      <c r="A7" s="23">
        <v>2</v>
      </c>
      <c r="B7" s="13" t="s">
        <v>161</v>
      </c>
      <c r="C7" s="13" t="s">
        <v>162</v>
      </c>
      <c r="D7" s="23">
        <v>73</v>
      </c>
      <c r="E7" s="23">
        <v>163</v>
      </c>
      <c r="F7" s="23">
        <v>3</v>
      </c>
      <c r="G7" s="23" t="s">
        <v>163</v>
      </c>
      <c r="H7" s="13" t="s">
        <v>164</v>
      </c>
      <c r="I7" s="23" t="s">
        <v>94</v>
      </c>
      <c r="J7" s="13"/>
    </row>
    <row r="8" spans="1:11" ht="20.25" customHeight="1">
      <c r="A8" s="23">
        <v>3</v>
      </c>
      <c r="B8" s="13" t="s">
        <v>165</v>
      </c>
      <c r="C8" s="13" t="s">
        <v>166</v>
      </c>
      <c r="D8" s="23">
        <v>66</v>
      </c>
      <c r="E8" s="23">
        <v>144</v>
      </c>
      <c r="F8" s="23">
        <v>4</v>
      </c>
      <c r="G8" s="23" t="s">
        <v>41</v>
      </c>
      <c r="H8" s="13" t="s">
        <v>167</v>
      </c>
      <c r="I8" s="23" t="s">
        <v>85</v>
      </c>
      <c r="J8" s="13"/>
    </row>
    <row r="9" spans="1:11" ht="20.25" customHeight="1">
      <c r="A9" s="23">
        <v>4</v>
      </c>
      <c r="B9" s="13" t="s">
        <v>168</v>
      </c>
      <c r="C9" s="13" t="s">
        <v>169</v>
      </c>
      <c r="D9" s="23">
        <v>74</v>
      </c>
      <c r="E9" s="23">
        <v>108</v>
      </c>
      <c r="F9" s="23">
        <v>6</v>
      </c>
      <c r="G9" s="23" t="s">
        <v>170</v>
      </c>
      <c r="H9" s="13" t="s">
        <v>171</v>
      </c>
      <c r="I9" s="23" t="s">
        <v>85</v>
      </c>
      <c r="J9" s="13"/>
    </row>
    <row r="10" spans="1:11" ht="20.25" customHeight="1">
      <c r="A10" s="23">
        <v>5</v>
      </c>
      <c r="B10" s="13" t="s">
        <v>172</v>
      </c>
      <c r="C10" s="13" t="s">
        <v>173</v>
      </c>
      <c r="D10" s="23">
        <v>62</v>
      </c>
      <c r="E10" s="23">
        <v>23</v>
      </c>
      <c r="F10" s="23">
        <v>7</v>
      </c>
      <c r="G10" s="23" t="s">
        <v>174</v>
      </c>
      <c r="H10" s="13" t="s">
        <v>175</v>
      </c>
      <c r="I10" s="23" t="s">
        <v>85</v>
      </c>
      <c r="J10" s="13"/>
    </row>
    <row r="11" spans="1:11" ht="20.25" customHeight="1">
      <c r="A11" s="23">
        <v>6</v>
      </c>
      <c r="B11" s="13" t="s">
        <v>176</v>
      </c>
      <c r="C11" s="13" t="s">
        <v>177</v>
      </c>
      <c r="D11" s="23">
        <v>50</v>
      </c>
      <c r="E11" s="23">
        <v>55</v>
      </c>
      <c r="F11" s="23">
        <v>5</v>
      </c>
      <c r="G11" s="23" t="s">
        <v>41</v>
      </c>
      <c r="H11" s="13" t="s">
        <v>178</v>
      </c>
      <c r="I11" s="23" t="s">
        <v>85</v>
      </c>
      <c r="J11" s="13"/>
    </row>
    <row r="12" spans="1:11" ht="20.25" customHeight="1">
      <c r="A12" s="23">
        <v>7</v>
      </c>
      <c r="B12" s="13" t="s">
        <v>179</v>
      </c>
      <c r="C12" s="13" t="s">
        <v>180</v>
      </c>
      <c r="D12" s="23">
        <v>40</v>
      </c>
      <c r="E12" s="23">
        <v>118</v>
      </c>
      <c r="F12" s="23">
        <v>2</v>
      </c>
      <c r="G12" s="23" t="s">
        <v>181</v>
      </c>
      <c r="H12" s="13" t="s">
        <v>182</v>
      </c>
      <c r="I12" s="23" t="s">
        <v>85</v>
      </c>
      <c r="J12" s="13" t="s">
        <v>140</v>
      </c>
    </row>
    <row r="13" spans="1:11" ht="20.25" customHeight="1">
      <c r="A13" s="23">
        <v>8</v>
      </c>
      <c r="B13" s="13" t="s">
        <v>183</v>
      </c>
      <c r="C13" s="13" t="s">
        <v>184</v>
      </c>
      <c r="D13" s="23">
        <v>64</v>
      </c>
      <c r="E13" s="23">
        <v>30</v>
      </c>
      <c r="F13" s="23">
        <v>8</v>
      </c>
      <c r="G13" s="23" t="s">
        <v>159</v>
      </c>
      <c r="H13" s="13" t="s">
        <v>185</v>
      </c>
      <c r="I13" s="23" t="s">
        <v>94</v>
      </c>
      <c r="J13" s="13"/>
    </row>
    <row r="14" spans="1:11" ht="20.25" customHeight="1">
      <c r="A14" s="23"/>
      <c r="B14" s="13"/>
      <c r="C14" s="13"/>
      <c r="D14" s="23"/>
      <c r="E14" s="23"/>
      <c r="F14" s="23"/>
      <c r="G14" s="23"/>
      <c r="H14" s="13"/>
      <c r="I14" s="23"/>
      <c r="J14" s="13"/>
    </row>
    <row r="15" spans="1:11" ht="20.25" customHeight="1">
      <c r="A15" s="23"/>
      <c r="B15" s="13"/>
      <c r="C15" s="13"/>
      <c r="D15" s="23"/>
      <c r="E15" s="23"/>
      <c r="F15" s="23"/>
      <c r="G15" s="23"/>
      <c r="H15" s="13"/>
      <c r="I15" s="23"/>
      <c r="J15" s="13"/>
    </row>
    <row r="16" spans="1:11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</sheetData>
  <mergeCells count="3">
    <mergeCell ref="A1:J1"/>
    <mergeCell ref="A2:J2"/>
    <mergeCell ref="E4:G4"/>
  </mergeCells>
  <pageMargins left="0.26" right="0.28000000000000003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2"/>
  <sheetViews>
    <sheetView workbookViewId="0">
      <selection activeCell="L16" sqref="L16"/>
    </sheetView>
  </sheetViews>
  <sheetFormatPr defaultRowHeight="20.25"/>
  <cols>
    <col min="1" max="1" width="5.625" style="1" customWidth="1"/>
    <col min="2" max="2" width="19.875" style="1" customWidth="1"/>
    <col min="3" max="3" width="18.875" style="1" customWidth="1"/>
    <col min="4" max="6" width="9" style="1"/>
    <col min="7" max="7" width="10.5" style="1" customWidth="1"/>
    <col min="8" max="8" width="14" style="1" customWidth="1"/>
    <col min="9" max="9" width="20.75" style="1" customWidth="1"/>
    <col min="10" max="10" width="13.625" style="1" customWidth="1"/>
    <col min="11" max="16384" width="9" style="1"/>
  </cols>
  <sheetData>
    <row r="1" spans="1:11" ht="20.25" customHeight="1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0.25" customHeight="1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20.25" customHeight="1"/>
    <row r="4" spans="1:11" ht="20.25" customHeight="1">
      <c r="A4" s="12" t="s">
        <v>18</v>
      </c>
      <c r="B4" s="12" t="s">
        <v>19</v>
      </c>
      <c r="C4" s="12" t="s">
        <v>20</v>
      </c>
      <c r="D4" s="12" t="s">
        <v>21</v>
      </c>
      <c r="E4" s="70" t="s">
        <v>27</v>
      </c>
      <c r="F4" s="71"/>
      <c r="G4" s="72"/>
      <c r="H4" s="12" t="s">
        <v>22</v>
      </c>
      <c r="I4" s="12" t="s">
        <v>28</v>
      </c>
      <c r="J4" s="12" t="s">
        <v>23</v>
      </c>
      <c r="K4" s="2"/>
    </row>
    <row r="5" spans="1:11" ht="20.25" customHeight="1">
      <c r="A5" s="9"/>
      <c r="B5" s="9"/>
      <c r="C5" s="9"/>
      <c r="D5" s="9"/>
      <c r="E5" s="8" t="s">
        <v>24</v>
      </c>
      <c r="F5" s="8" t="s">
        <v>25</v>
      </c>
      <c r="G5" s="8" t="s">
        <v>26</v>
      </c>
      <c r="H5" s="9"/>
      <c r="I5" s="9"/>
      <c r="J5" s="9"/>
    </row>
    <row r="6" spans="1:11" ht="20.25" customHeight="1">
      <c r="A6" s="23">
        <v>1</v>
      </c>
      <c r="B6" s="13" t="s">
        <v>186</v>
      </c>
      <c r="C6" s="13" t="s">
        <v>187</v>
      </c>
      <c r="D6" s="23">
        <v>59</v>
      </c>
      <c r="E6" s="23" t="s">
        <v>188</v>
      </c>
      <c r="F6" s="23">
        <v>1</v>
      </c>
      <c r="G6" s="23" t="s">
        <v>189</v>
      </c>
      <c r="H6" s="13" t="s">
        <v>190</v>
      </c>
      <c r="I6" s="23" t="s">
        <v>85</v>
      </c>
      <c r="J6" s="13"/>
    </row>
    <row r="7" spans="1:11" ht="20.25" customHeight="1">
      <c r="A7" s="23">
        <v>2</v>
      </c>
      <c r="B7" s="13" t="s">
        <v>191</v>
      </c>
      <c r="C7" s="13" t="s">
        <v>192</v>
      </c>
      <c r="D7" s="23">
        <v>71</v>
      </c>
      <c r="E7" s="25" t="s">
        <v>200</v>
      </c>
      <c r="F7" s="23">
        <v>3</v>
      </c>
      <c r="G7" s="23" t="s">
        <v>193</v>
      </c>
      <c r="H7" s="13" t="s">
        <v>194</v>
      </c>
      <c r="I7" s="23" t="s">
        <v>85</v>
      </c>
      <c r="J7" s="13"/>
    </row>
    <row r="8" spans="1:11" ht="20.25" customHeight="1">
      <c r="A8" s="23">
        <v>3</v>
      </c>
      <c r="B8" s="13" t="s">
        <v>195</v>
      </c>
      <c r="C8" s="13" t="s">
        <v>196</v>
      </c>
      <c r="D8" s="23">
        <v>40</v>
      </c>
      <c r="E8" s="23" t="s">
        <v>197</v>
      </c>
      <c r="F8" s="23">
        <v>4</v>
      </c>
      <c r="G8" s="23" t="s">
        <v>198</v>
      </c>
      <c r="H8" s="13" t="s">
        <v>199</v>
      </c>
      <c r="I8" s="23" t="s">
        <v>85</v>
      </c>
      <c r="J8" s="13"/>
    </row>
    <row r="9" spans="1:11" ht="20.25" customHeight="1">
      <c r="A9" s="23">
        <v>4</v>
      </c>
      <c r="B9" s="13" t="s">
        <v>201</v>
      </c>
      <c r="C9" s="13" t="s">
        <v>202</v>
      </c>
      <c r="D9" s="23">
        <v>53</v>
      </c>
      <c r="E9" s="23">
        <v>26</v>
      </c>
      <c r="F9" s="23">
        <v>5</v>
      </c>
      <c r="G9" s="23" t="s">
        <v>39</v>
      </c>
      <c r="H9" s="13" t="s">
        <v>203</v>
      </c>
      <c r="I9" s="23" t="s">
        <v>85</v>
      </c>
      <c r="J9" s="13"/>
    </row>
    <row r="10" spans="1:11" ht="20.25" customHeight="1">
      <c r="A10" s="23">
        <v>5</v>
      </c>
      <c r="B10" s="13" t="s">
        <v>204</v>
      </c>
      <c r="C10" s="13" t="s">
        <v>205</v>
      </c>
      <c r="D10" s="23">
        <v>57</v>
      </c>
      <c r="E10" s="23">
        <v>81</v>
      </c>
      <c r="F10" s="23">
        <v>7</v>
      </c>
      <c r="G10" s="23" t="s">
        <v>206</v>
      </c>
      <c r="H10" s="13" t="s">
        <v>207</v>
      </c>
      <c r="I10" s="23" t="s">
        <v>85</v>
      </c>
      <c r="J10" s="13"/>
    </row>
    <row r="11" spans="1:11" ht="20.25" customHeight="1">
      <c r="A11" s="23">
        <v>6</v>
      </c>
      <c r="B11" s="13" t="s">
        <v>208</v>
      </c>
      <c r="C11" s="13" t="s">
        <v>209</v>
      </c>
      <c r="D11" s="23">
        <v>53</v>
      </c>
      <c r="E11" s="23">
        <v>67</v>
      </c>
      <c r="F11" s="23">
        <v>8</v>
      </c>
      <c r="G11" s="23" t="s">
        <v>210</v>
      </c>
      <c r="H11" s="13" t="s">
        <v>211</v>
      </c>
      <c r="I11" s="23" t="s">
        <v>85</v>
      </c>
      <c r="J11" s="13"/>
    </row>
    <row r="12" spans="1:11" ht="20.25" customHeight="1">
      <c r="A12" s="23">
        <v>7</v>
      </c>
      <c r="B12" s="13" t="s">
        <v>212</v>
      </c>
      <c r="C12" s="13" t="s">
        <v>213</v>
      </c>
      <c r="D12" s="23">
        <v>59</v>
      </c>
      <c r="E12" s="23">
        <v>5</v>
      </c>
      <c r="F12" s="23">
        <v>10</v>
      </c>
      <c r="G12" s="23" t="s">
        <v>39</v>
      </c>
      <c r="H12" s="13" t="s">
        <v>214</v>
      </c>
      <c r="I12" s="23" t="s">
        <v>85</v>
      </c>
      <c r="J12" s="13"/>
    </row>
    <row r="13" spans="1:11" ht="20.25" customHeight="1">
      <c r="A13" s="23">
        <v>8</v>
      </c>
      <c r="B13" s="13" t="s">
        <v>215</v>
      </c>
      <c r="C13" s="13" t="s">
        <v>192</v>
      </c>
      <c r="D13" s="23">
        <v>58</v>
      </c>
      <c r="E13" s="25" t="s">
        <v>216</v>
      </c>
      <c r="F13" s="23">
        <v>6</v>
      </c>
      <c r="G13" s="23" t="s">
        <v>217</v>
      </c>
      <c r="H13" s="13" t="s">
        <v>218</v>
      </c>
      <c r="I13" s="23" t="s">
        <v>85</v>
      </c>
      <c r="J13" s="13"/>
    </row>
    <row r="14" spans="1:11" ht="20.25" customHeight="1">
      <c r="A14" s="23">
        <v>9</v>
      </c>
      <c r="B14" s="13" t="s">
        <v>219</v>
      </c>
      <c r="C14" s="13" t="s">
        <v>221</v>
      </c>
      <c r="D14" s="23">
        <v>36</v>
      </c>
      <c r="E14" s="23">
        <v>33</v>
      </c>
      <c r="F14" s="23">
        <v>9</v>
      </c>
      <c r="G14" s="23" t="s">
        <v>220</v>
      </c>
      <c r="H14" s="13" t="s">
        <v>222</v>
      </c>
      <c r="I14" s="23" t="s">
        <v>85</v>
      </c>
      <c r="J14" s="13"/>
    </row>
    <row r="15" spans="1:11" ht="20.25" customHeight="1">
      <c r="A15" s="23">
        <v>10</v>
      </c>
      <c r="B15" s="13" t="s">
        <v>223</v>
      </c>
      <c r="C15" s="13" t="s">
        <v>224</v>
      </c>
      <c r="D15" s="23">
        <v>48</v>
      </c>
      <c r="E15" s="25" t="s">
        <v>225</v>
      </c>
      <c r="F15" s="23">
        <v>2</v>
      </c>
      <c r="G15" s="23" t="s">
        <v>226</v>
      </c>
      <c r="H15" s="13" t="s">
        <v>227</v>
      </c>
      <c r="I15" s="23" t="s">
        <v>85</v>
      </c>
      <c r="J15" s="13"/>
    </row>
    <row r="16" spans="1:11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</sheetData>
  <mergeCells count="3">
    <mergeCell ref="A1:J1"/>
    <mergeCell ref="A2:J2"/>
    <mergeCell ref="E4:G4"/>
  </mergeCells>
  <pageMargins left="0.42" right="0.28000000000000003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3"/>
  <sheetViews>
    <sheetView topLeftCell="A20" workbookViewId="0">
      <selection activeCell="E4" sqref="E4:H23"/>
    </sheetView>
  </sheetViews>
  <sheetFormatPr defaultRowHeight="20.25"/>
  <cols>
    <col min="1" max="1" width="5.625" style="1" customWidth="1"/>
    <col min="2" max="2" width="18" style="1" customWidth="1"/>
    <col min="3" max="3" width="18.625" style="1" customWidth="1"/>
    <col min="4" max="6" width="9" style="1"/>
    <col min="7" max="7" width="9.625" style="1" customWidth="1"/>
    <col min="8" max="8" width="8.75" style="1" customWidth="1"/>
    <col min="9" max="9" width="14.625" style="1" customWidth="1"/>
    <col min="10" max="10" width="13.75" style="1" customWidth="1"/>
    <col min="11" max="11" width="14.75" style="1" customWidth="1"/>
    <col min="12" max="12" width="18.75" style="1" customWidth="1"/>
    <col min="13" max="16384" width="9" style="1"/>
  </cols>
  <sheetData>
    <row r="1" spans="1:13" ht="20.25" customHeight="1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20.25" customHeight="1">
      <c r="A2" s="73" t="s">
        <v>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20.25" customHeight="1"/>
    <row r="4" spans="1:13" ht="20.25" customHeight="1">
      <c r="A4" s="12" t="s">
        <v>18</v>
      </c>
      <c r="B4" s="12" t="s">
        <v>19</v>
      </c>
      <c r="C4" s="12" t="s">
        <v>20</v>
      </c>
      <c r="D4" s="12" t="s">
        <v>21</v>
      </c>
      <c r="E4" s="70" t="s">
        <v>27</v>
      </c>
      <c r="F4" s="71"/>
      <c r="G4" s="72"/>
      <c r="H4" s="74" t="s">
        <v>37</v>
      </c>
      <c r="I4" s="12" t="s">
        <v>22</v>
      </c>
      <c r="J4" s="12" t="s">
        <v>33</v>
      </c>
      <c r="K4" s="12" t="s">
        <v>34</v>
      </c>
      <c r="L4" s="12" t="s">
        <v>35</v>
      </c>
      <c r="M4" s="2"/>
    </row>
    <row r="5" spans="1:13" ht="20.25" customHeight="1">
      <c r="A5" s="9"/>
      <c r="B5" s="9"/>
      <c r="C5" s="9"/>
      <c r="D5" s="9"/>
      <c r="E5" s="8" t="s">
        <v>24</v>
      </c>
      <c r="F5" s="8" t="s">
        <v>25</v>
      </c>
      <c r="G5" s="8" t="s">
        <v>26</v>
      </c>
      <c r="H5" s="75"/>
      <c r="I5" s="9"/>
      <c r="J5" s="9"/>
      <c r="K5" s="9"/>
      <c r="L5" s="9"/>
    </row>
    <row r="6" spans="1:13" ht="23.25" customHeight="1">
      <c r="A6" s="23">
        <v>1</v>
      </c>
      <c r="B6" s="13" t="s">
        <v>228</v>
      </c>
      <c r="C6" s="13" t="s">
        <v>238</v>
      </c>
      <c r="D6" s="23">
        <v>45</v>
      </c>
      <c r="E6" s="23">
        <v>58</v>
      </c>
      <c r="F6" s="23">
        <v>3</v>
      </c>
      <c r="G6" s="23" t="s">
        <v>229</v>
      </c>
      <c r="H6" s="23" t="s">
        <v>38</v>
      </c>
      <c r="I6" s="24" t="s">
        <v>13</v>
      </c>
      <c r="J6" s="23" t="s">
        <v>53</v>
      </c>
      <c r="K6" s="23" t="s">
        <v>230</v>
      </c>
      <c r="L6" s="24" t="s">
        <v>13</v>
      </c>
    </row>
    <row r="7" spans="1:13" ht="45" customHeight="1">
      <c r="A7" s="28">
        <v>2</v>
      </c>
      <c r="B7" s="27" t="s">
        <v>231</v>
      </c>
      <c r="C7" s="27" t="s">
        <v>232</v>
      </c>
      <c r="D7" s="28">
        <v>67</v>
      </c>
      <c r="E7" s="28">
        <v>14</v>
      </c>
      <c r="F7" s="28">
        <v>4</v>
      </c>
      <c r="G7" s="28" t="s">
        <v>92</v>
      </c>
      <c r="H7" s="28" t="s">
        <v>38</v>
      </c>
      <c r="I7" s="28" t="s">
        <v>237</v>
      </c>
      <c r="J7" s="28" t="s">
        <v>43</v>
      </c>
      <c r="K7" s="28" t="s">
        <v>233</v>
      </c>
      <c r="L7" s="26" t="s">
        <v>234</v>
      </c>
    </row>
    <row r="8" spans="1:13" ht="45" customHeight="1">
      <c r="A8" s="28">
        <v>3</v>
      </c>
      <c r="B8" s="27" t="s">
        <v>235</v>
      </c>
      <c r="C8" s="27" t="s">
        <v>236</v>
      </c>
      <c r="D8" s="28">
        <v>62</v>
      </c>
      <c r="E8" s="28">
        <v>133</v>
      </c>
      <c r="F8" s="28">
        <v>8</v>
      </c>
      <c r="G8" s="28" t="s">
        <v>111</v>
      </c>
      <c r="H8" s="28" t="s">
        <v>38</v>
      </c>
      <c r="I8" s="29" t="s">
        <v>13</v>
      </c>
      <c r="J8" s="28" t="s">
        <v>43</v>
      </c>
      <c r="K8" s="28" t="s">
        <v>239</v>
      </c>
      <c r="L8" s="26" t="s">
        <v>240</v>
      </c>
    </row>
    <row r="9" spans="1:13" ht="23.25" customHeight="1">
      <c r="A9" s="23">
        <v>4</v>
      </c>
      <c r="B9" s="13" t="s">
        <v>241</v>
      </c>
      <c r="C9" s="13" t="s">
        <v>242</v>
      </c>
      <c r="D9" s="23">
        <v>56</v>
      </c>
      <c r="E9" s="23">
        <v>59</v>
      </c>
      <c r="F9" s="23">
        <v>8</v>
      </c>
      <c r="G9" s="28" t="s">
        <v>111</v>
      </c>
      <c r="H9" s="23" t="s">
        <v>38</v>
      </c>
      <c r="I9" s="13"/>
      <c r="J9" s="23" t="s">
        <v>243</v>
      </c>
      <c r="K9" s="23" t="s">
        <v>244</v>
      </c>
      <c r="L9" s="24" t="s">
        <v>13</v>
      </c>
    </row>
    <row r="10" spans="1:13" ht="57.75" customHeight="1">
      <c r="A10" s="28">
        <v>5</v>
      </c>
      <c r="B10" s="27" t="s">
        <v>245</v>
      </c>
      <c r="C10" s="27" t="s">
        <v>246</v>
      </c>
      <c r="D10" s="28">
        <v>45</v>
      </c>
      <c r="E10" s="28" t="s">
        <v>247</v>
      </c>
      <c r="F10" s="28">
        <v>4</v>
      </c>
      <c r="G10" s="28" t="s">
        <v>198</v>
      </c>
      <c r="H10" s="28" t="s">
        <v>39</v>
      </c>
      <c r="I10" s="27" t="s">
        <v>248</v>
      </c>
      <c r="J10" s="28" t="s">
        <v>253</v>
      </c>
      <c r="K10" s="28" t="s">
        <v>249</v>
      </c>
      <c r="L10" s="26" t="s">
        <v>265</v>
      </c>
    </row>
    <row r="11" spans="1:13" ht="23.25" customHeight="1">
      <c r="A11" s="23">
        <v>6</v>
      </c>
      <c r="B11" s="13" t="s">
        <v>250</v>
      </c>
      <c r="C11" s="13" t="s">
        <v>251</v>
      </c>
      <c r="D11" s="23">
        <v>52</v>
      </c>
      <c r="E11" s="25" t="s">
        <v>252</v>
      </c>
      <c r="F11" s="23">
        <v>3</v>
      </c>
      <c r="G11" s="23" t="s">
        <v>193</v>
      </c>
      <c r="H11" s="23" t="s">
        <v>39</v>
      </c>
      <c r="I11" s="24" t="s">
        <v>13</v>
      </c>
      <c r="J11" s="23" t="s">
        <v>253</v>
      </c>
      <c r="K11" s="23" t="s">
        <v>254</v>
      </c>
      <c r="L11" s="13" t="s">
        <v>255</v>
      </c>
    </row>
    <row r="12" spans="1:13" ht="23.25" customHeight="1">
      <c r="A12" s="23">
        <v>7</v>
      </c>
      <c r="B12" s="13" t="s">
        <v>256</v>
      </c>
      <c r="C12" s="13" t="s">
        <v>257</v>
      </c>
      <c r="D12" s="23">
        <v>57</v>
      </c>
      <c r="E12" s="23">
        <v>17</v>
      </c>
      <c r="F12" s="23">
        <v>3</v>
      </c>
      <c r="G12" s="23" t="s">
        <v>193</v>
      </c>
      <c r="H12" s="23" t="s">
        <v>39</v>
      </c>
      <c r="I12" s="24" t="s">
        <v>13</v>
      </c>
      <c r="J12" s="23" t="s">
        <v>253</v>
      </c>
      <c r="K12" s="23" t="s">
        <v>254</v>
      </c>
      <c r="L12" s="13" t="s">
        <v>255</v>
      </c>
    </row>
    <row r="13" spans="1:13" ht="23.25" customHeight="1">
      <c r="A13" s="23">
        <v>8</v>
      </c>
      <c r="B13" s="13" t="s">
        <v>258</v>
      </c>
      <c r="C13" s="13" t="s">
        <v>260</v>
      </c>
      <c r="D13" s="23">
        <v>55</v>
      </c>
      <c r="E13" s="23">
        <v>6</v>
      </c>
      <c r="F13" s="23">
        <v>5</v>
      </c>
      <c r="G13" s="23" t="s">
        <v>39</v>
      </c>
      <c r="H13" s="23" t="s">
        <v>39</v>
      </c>
      <c r="I13" s="13" t="s">
        <v>259</v>
      </c>
      <c r="J13" s="23" t="s">
        <v>253</v>
      </c>
      <c r="K13" s="23" t="s">
        <v>254</v>
      </c>
      <c r="L13" s="13" t="s">
        <v>255</v>
      </c>
    </row>
    <row r="14" spans="1:13" ht="23.25" customHeight="1">
      <c r="A14" s="23">
        <v>9</v>
      </c>
      <c r="B14" s="13" t="s">
        <v>261</v>
      </c>
      <c r="C14" s="13" t="s">
        <v>262</v>
      </c>
      <c r="D14" s="23">
        <v>57</v>
      </c>
      <c r="E14" s="23">
        <v>73</v>
      </c>
      <c r="F14" s="23">
        <v>2</v>
      </c>
      <c r="G14" s="23" t="s">
        <v>263</v>
      </c>
      <c r="H14" s="23" t="s">
        <v>40</v>
      </c>
      <c r="I14" s="13" t="s">
        <v>264</v>
      </c>
      <c r="J14" s="23" t="s">
        <v>85</v>
      </c>
      <c r="K14" s="24" t="s">
        <v>13</v>
      </c>
      <c r="L14" s="24" t="s">
        <v>13</v>
      </c>
    </row>
    <row r="15" spans="1:13" ht="23.25" customHeight="1">
      <c r="A15" s="23">
        <v>10</v>
      </c>
      <c r="B15" s="13" t="s">
        <v>266</v>
      </c>
      <c r="C15" s="13" t="s">
        <v>267</v>
      </c>
      <c r="D15" s="23">
        <v>45</v>
      </c>
      <c r="E15" s="23">
        <v>65</v>
      </c>
      <c r="F15" s="23">
        <v>3</v>
      </c>
      <c r="G15" s="23" t="s">
        <v>268</v>
      </c>
      <c r="H15" s="23" t="s">
        <v>40</v>
      </c>
      <c r="I15" s="13" t="s">
        <v>269</v>
      </c>
      <c r="J15" s="23" t="s">
        <v>85</v>
      </c>
      <c r="K15" s="24" t="s">
        <v>13</v>
      </c>
      <c r="L15" s="24" t="s">
        <v>13</v>
      </c>
    </row>
    <row r="16" spans="1:13" ht="23.25" customHeight="1">
      <c r="A16" s="23">
        <v>11</v>
      </c>
      <c r="B16" s="13" t="s">
        <v>272</v>
      </c>
      <c r="C16" s="13" t="s">
        <v>270</v>
      </c>
      <c r="D16" s="23">
        <v>62</v>
      </c>
      <c r="E16" s="23">
        <v>46</v>
      </c>
      <c r="F16" s="23">
        <v>4</v>
      </c>
      <c r="G16" s="23" t="s">
        <v>152</v>
      </c>
      <c r="H16" s="23" t="s">
        <v>40</v>
      </c>
      <c r="I16" s="13" t="s">
        <v>271</v>
      </c>
      <c r="J16" s="23" t="s">
        <v>85</v>
      </c>
      <c r="K16" s="24" t="s">
        <v>13</v>
      </c>
      <c r="L16" s="24" t="s">
        <v>13</v>
      </c>
    </row>
    <row r="17" spans="1:12" ht="23.25" customHeight="1">
      <c r="A17" s="23">
        <v>12</v>
      </c>
      <c r="B17" s="13" t="s">
        <v>273</v>
      </c>
      <c r="C17" s="13" t="s">
        <v>274</v>
      </c>
      <c r="D17" s="23">
        <v>65</v>
      </c>
      <c r="E17" s="23">
        <v>60</v>
      </c>
      <c r="F17" s="23">
        <v>4</v>
      </c>
      <c r="G17" s="23" t="s">
        <v>152</v>
      </c>
      <c r="H17" s="23" t="s">
        <v>40</v>
      </c>
      <c r="I17" s="24" t="s">
        <v>13</v>
      </c>
      <c r="J17" s="23" t="s">
        <v>85</v>
      </c>
      <c r="K17" s="24" t="s">
        <v>13</v>
      </c>
      <c r="L17" s="24" t="s">
        <v>13</v>
      </c>
    </row>
    <row r="18" spans="1:12" ht="23.25" customHeight="1">
      <c r="A18" s="23">
        <v>13</v>
      </c>
      <c r="B18" s="13" t="s">
        <v>275</v>
      </c>
      <c r="C18" s="13" t="s">
        <v>276</v>
      </c>
      <c r="D18" s="23">
        <v>52</v>
      </c>
      <c r="E18" s="23">
        <v>132</v>
      </c>
      <c r="F18" s="23">
        <v>9</v>
      </c>
      <c r="G18" s="23" t="s">
        <v>277</v>
      </c>
      <c r="H18" s="23" t="s">
        <v>40</v>
      </c>
      <c r="I18" s="13" t="s">
        <v>278</v>
      </c>
      <c r="J18" s="23" t="s">
        <v>85</v>
      </c>
      <c r="K18" s="24" t="s">
        <v>13</v>
      </c>
      <c r="L18" s="24" t="s">
        <v>13</v>
      </c>
    </row>
    <row r="19" spans="1:12" ht="60" customHeight="1">
      <c r="A19" s="28">
        <v>14</v>
      </c>
      <c r="B19" s="27" t="s">
        <v>279</v>
      </c>
      <c r="C19" s="27" t="s">
        <v>280</v>
      </c>
      <c r="D19" s="28">
        <v>67</v>
      </c>
      <c r="E19" s="28">
        <v>70</v>
      </c>
      <c r="F19" s="28">
        <v>5</v>
      </c>
      <c r="G19" s="28" t="s">
        <v>41</v>
      </c>
      <c r="H19" s="28" t="s">
        <v>41</v>
      </c>
      <c r="I19" s="27" t="s">
        <v>281</v>
      </c>
      <c r="J19" s="28" t="s">
        <v>43</v>
      </c>
      <c r="K19" s="28" t="s">
        <v>282</v>
      </c>
      <c r="L19" s="26" t="s">
        <v>286</v>
      </c>
    </row>
    <row r="20" spans="1:12" ht="102.75" customHeight="1">
      <c r="A20" s="28">
        <v>15</v>
      </c>
      <c r="B20" s="27" t="s">
        <v>283</v>
      </c>
      <c r="C20" s="27" t="s">
        <v>284</v>
      </c>
      <c r="D20" s="28">
        <v>65</v>
      </c>
      <c r="E20" s="28">
        <v>34</v>
      </c>
      <c r="F20" s="28">
        <v>4</v>
      </c>
      <c r="G20" s="28" t="s">
        <v>41</v>
      </c>
      <c r="H20" s="28" t="s">
        <v>41</v>
      </c>
      <c r="I20" s="27" t="s">
        <v>285</v>
      </c>
      <c r="J20" s="28" t="s">
        <v>43</v>
      </c>
      <c r="K20" s="28" t="s">
        <v>282</v>
      </c>
      <c r="L20" s="26" t="s">
        <v>287</v>
      </c>
    </row>
    <row r="21" spans="1:12" ht="80.25" customHeight="1">
      <c r="A21" s="28">
        <v>16</v>
      </c>
      <c r="B21" s="27" t="s">
        <v>288</v>
      </c>
      <c r="C21" s="27" t="s">
        <v>289</v>
      </c>
      <c r="D21" s="28">
        <v>62</v>
      </c>
      <c r="E21" s="28">
        <v>56</v>
      </c>
      <c r="F21" s="28">
        <v>1</v>
      </c>
      <c r="G21" s="28" t="s">
        <v>159</v>
      </c>
      <c r="H21" s="28" t="s">
        <v>41</v>
      </c>
      <c r="I21" s="27" t="s">
        <v>290</v>
      </c>
      <c r="J21" s="28" t="s">
        <v>43</v>
      </c>
      <c r="K21" s="28" t="s">
        <v>282</v>
      </c>
      <c r="L21" s="26" t="s">
        <v>291</v>
      </c>
    </row>
    <row r="22" spans="1:12" ht="80.25" customHeight="1">
      <c r="A22" s="28">
        <v>17</v>
      </c>
      <c r="B22" s="30" t="s">
        <v>292</v>
      </c>
      <c r="C22" s="28" t="s">
        <v>293</v>
      </c>
      <c r="D22" s="28">
        <v>32</v>
      </c>
      <c r="E22" s="28">
        <v>71</v>
      </c>
      <c r="F22" s="28">
        <v>8</v>
      </c>
      <c r="G22" s="28" t="s">
        <v>294</v>
      </c>
      <c r="H22" s="28" t="s">
        <v>41</v>
      </c>
      <c r="I22" s="28" t="s">
        <v>295</v>
      </c>
      <c r="J22" s="28" t="s">
        <v>43</v>
      </c>
      <c r="K22" s="28" t="s">
        <v>282</v>
      </c>
      <c r="L22" s="26" t="s">
        <v>291</v>
      </c>
    </row>
    <row r="23" spans="1:12">
      <c r="A23" s="28">
        <v>18</v>
      </c>
      <c r="B23" s="30" t="s">
        <v>299</v>
      </c>
      <c r="C23" s="28" t="s">
        <v>297</v>
      </c>
      <c r="D23" s="28">
        <v>68</v>
      </c>
      <c r="E23" s="28">
        <v>231</v>
      </c>
      <c r="F23" s="28">
        <v>2</v>
      </c>
      <c r="G23" s="28" t="s">
        <v>38</v>
      </c>
      <c r="H23" s="28" t="s">
        <v>38</v>
      </c>
      <c r="I23" s="28" t="s">
        <v>298</v>
      </c>
      <c r="J23" s="28" t="s">
        <v>243</v>
      </c>
      <c r="K23" s="28" t="s">
        <v>244</v>
      </c>
      <c r="L23" s="24" t="s">
        <v>13</v>
      </c>
    </row>
  </sheetData>
  <mergeCells count="4">
    <mergeCell ref="A1:L1"/>
    <mergeCell ref="A2:L2"/>
    <mergeCell ref="E4:G4"/>
    <mergeCell ref="H4:H5"/>
  </mergeCells>
  <pageMargins left="0.23622047244094491" right="0.19685039370078741" top="0.62992125984251968" bottom="0.47244094488188981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21"/>
  <sheetViews>
    <sheetView workbookViewId="0">
      <selection activeCell="M16" sqref="M16"/>
    </sheetView>
  </sheetViews>
  <sheetFormatPr defaultRowHeight="20.25"/>
  <cols>
    <col min="1" max="1" width="13.75" style="1" customWidth="1"/>
    <col min="2" max="3" width="7.75" style="1" customWidth="1"/>
    <col min="4" max="6" width="8.5" style="1" customWidth="1"/>
    <col min="7" max="8" width="7.75" style="1" customWidth="1"/>
    <col min="9" max="9" width="12.25" style="1" customWidth="1"/>
    <col min="10" max="12" width="8.375" style="1" customWidth="1"/>
    <col min="13" max="13" width="9" style="1" customWidth="1"/>
    <col min="14" max="14" width="8.625" style="1" customWidth="1"/>
    <col min="15" max="15" width="9" style="1" customWidth="1"/>
    <col min="16" max="16384" width="9" style="1"/>
  </cols>
  <sheetData>
    <row r="1" spans="1:15" ht="20.25" customHeight="1">
      <c r="A1" s="2" t="s">
        <v>36</v>
      </c>
    </row>
    <row r="2" spans="1:15" ht="20.25" customHeight="1">
      <c r="A2" s="12" t="s">
        <v>3</v>
      </c>
      <c r="B2" s="70" t="s">
        <v>42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5"/>
    </row>
    <row r="3" spans="1:15" ht="20.25" customHeight="1">
      <c r="A3" s="6" t="s">
        <v>37</v>
      </c>
      <c r="B3" s="12" t="s">
        <v>43</v>
      </c>
      <c r="C3" s="12" t="s">
        <v>44</v>
      </c>
      <c r="D3" s="12" t="s">
        <v>45</v>
      </c>
      <c r="E3" s="12" t="s">
        <v>47</v>
      </c>
      <c r="F3" s="12" t="s">
        <v>49</v>
      </c>
      <c r="G3" s="12" t="s">
        <v>253</v>
      </c>
      <c r="H3" s="12" t="s">
        <v>296</v>
      </c>
      <c r="I3" s="32" t="s">
        <v>51</v>
      </c>
      <c r="J3" s="12" t="s">
        <v>53</v>
      </c>
      <c r="K3" s="12" t="s">
        <v>54</v>
      </c>
      <c r="L3" s="12" t="s">
        <v>55</v>
      </c>
      <c r="M3" s="12" t="s">
        <v>56</v>
      </c>
      <c r="N3" s="12" t="s">
        <v>58</v>
      </c>
      <c r="O3" s="12" t="s">
        <v>59</v>
      </c>
    </row>
    <row r="4" spans="1:15" ht="20.25" customHeight="1">
      <c r="A4" s="6"/>
      <c r="B4" s="6"/>
      <c r="C4" s="6"/>
      <c r="D4" s="6" t="s">
        <v>46</v>
      </c>
      <c r="E4" s="6" t="s">
        <v>48</v>
      </c>
      <c r="F4" s="6" t="s">
        <v>50</v>
      </c>
      <c r="G4" s="6"/>
      <c r="H4" s="6"/>
      <c r="I4" s="33" t="s">
        <v>52</v>
      </c>
      <c r="J4" s="6"/>
      <c r="K4" s="6"/>
      <c r="L4" s="6"/>
      <c r="M4" s="6" t="s">
        <v>57</v>
      </c>
      <c r="N4" s="6"/>
      <c r="O4" s="6"/>
    </row>
    <row r="5" spans="1:15" ht="20.25" customHeight="1">
      <c r="A5" s="5"/>
      <c r="B5" s="9"/>
      <c r="C5" s="9"/>
      <c r="D5" s="9"/>
      <c r="E5" s="9"/>
      <c r="F5" s="9"/>
      <c r="G5" s="9"/>
      <c r="H5" s="7"/>
      <c r="I5" s="34"/>
      <c r="J5" s="9"/>
      <c r="K5" s="9"/>
      <c r="L5" s="9"/>
      <c r="M5" s="9"/>
      <c r="N5" s="9"/>
      <c r="O5" s="9"/>
    </row>
    <row r="6" spans="1:15" ht="20.25" customHeight="1">
      <c r="A6" s="8" t="s">
        <v>38</v>
      </c>
      <c r="B6" s="8">
        <v>2</v>
      </c>
      <c r="C6" s="8"/>
      <c r="D6" s="8"/>
      <c r="E6" s="8"/>
      <c r="F6" s="8"/>
      <c r="G6" s="8"/>
      <c r="H6" s="8">
        <v>1</v>
      </c>
      <c r="I6" s="35">
        <v>1</v>
      </c>
      <c r="J6" s="8">
        <v>1</v>
      </c>
      <c r="K6" s="8"/>
      <c r="L6" s="8"/>
      <c r="M6" s="8"/>
      <c r="N6" s="8"/>
      <c r="O6" s="8">
        <v>5</v>
      </c>
    </row>
    <row r="7" spans="1:15" ht="20.25" customHeight="1">
      <c r="A7" s="8" t="s">
        <v>39</v>
      </c>
      <c r="B7" s="8"/>
      <c r="C7" s="8"/>
      <c r="D7" s="8"/>
      <c r="E7" s="8"/>
      <c r="F7" s="8"/>
      <c r="G7" s="8">
        <v>4</v>
      </c>
      <c r="H7" s="8"/>
      <c r="I7" s="35"/>
      <c r="J7" s="8"/>
      <c r="K7" s="8"/>
      <c r="L7" s="8"/>
      <c r="M7" s="8"/>
      <c r="N7" s="8"/>
      <c r="O7" s="8">
        <v>4</v>
      </c>
    </row>
    <row r="8" spans="1:15" ht="20.25" customHeight="1">
      <c r="A8" s="8" t="s">
        <v>40</v>
      </c>
      <c r="B8" s="8"/>
      <c r="C8" s="8"/>
      <c r="D8" s="8"/>
      <c r="E8" s="8"/>
      <c r="F8" s="8">
        <v>5</v>
      </c>
      <c r="G8" s="8"/>
      <c r="H8" s="8"/>
      <c r="I8" s="35"/>
      <c r="J8" s="8"/>
      <c r="K8" s="8"/>
      <c r="L8" s="8"/>
      <c r="M8" s="8"/>
      <c r="N8" s="8"/>
      <c r="O8" s="8">
        <v>5</v>
      </c>
    </row>
    <row r="9" spans="1:15" ht="20.25" customHeight="1">
      <c r="A9" s="8" t="s">
        <v>41</v>
      </c>
      <c r="B9" s="8">
        <v>4</v>
      </c>
      <c r="C9" s="8"/>
      <c r="D9" s="8"/>
      <c r="E9" s="8"/>
      <c r="F9" s="8"/>
      <c r="G9" s="8"/>
      <c r="H9" s="8"/>
      <c r="I9" s="35">
        <v>1</v>
      </c>
      <c r="J9" s="8"/>
      <c r="K9" s="8"/>
      <c r="L9" s="8"/>
      <c r="M9" s="8"/>
      <c r="N9" s="8"/>
      <c r="O9" s="8">
        <v>5</v>
      </c>
    </row>
    <row r="10" spans="1:15" ht="20.25" customHeight="1">
      <c r="A10" s="31"/>
      <c r="B10" s="8"/>
      <c r="C10" s="8"/>
      <c r="D10" s="8"/>
      <c r="E10" s="8"/>
      <c r="F10" s="8"/>
      <c r="G10" s="8"/>
      <c r="H10" s="8"/>
      <c r="I10" s="35"/>
      <c r="J10" s="8"/>
      <c r="K10" s="8"/>
      <c r="L10" s="8"/>
      <c r="M10" s="8"/>
      <c r="N10" s="8"/>
      <c r="O10" s="8"/>
    </row>
    <row r="11" spans="1:15" ht="20.25" customHeight="1">
      <c r="A11" s="13"/>
      <c r="B11" s="8"/>
      <c r="C11" s="8"/>
      <c r="D11" s="8"/>
      <c r="E11" s="8"/>
      <c r="F11" s="8"/>
      <c r="G11" s="8"/>
      <c r="H11" s="8"/>
      <c r="I11" s="35"/>
      <c r="J11" s="8"/>
      <c r="K11" s="8"/>
      <c r="L11" s="8"/>
      <c r="M11" s="8"/>
      <c r="N11" s="8"/>
      <c r="O11" s="8"/>
    </row>
    <row r="12" spans="1:15" ht="20.25" customHeight="1">
      <c r="A12" s="13"/>
      <c r="B12" s="8"/>
      <c r="C12" s="8"/>
      <c r="D12" s="8"/>
      <c r="E12" s="8"/>
      <c r="F12" s="8"/>
      <c r="G12" s="8"/>
      <c r="H12" s="8"/>
      <c r="I12" s="35"/>
      <c r="J12" s="8"/>
      <c r="K12" s="8"/>
      <c r="L12" s="8"/>
      <c r="M12" s="8"/>
      <c r="N12" s="8"/>
      <c r="O12" s="8"/>
    </row>
    <row r="13" spans="1:15" ht="20.25" customHeight="1">
      <c r="A13" s="13"/>
      <c r="B13" s="14"/>
      <c r="C13" s="14"/>
      <c r="D13" s="14"/>
      <c r="E13" s="14"/>
      <c r="F13" s="14"/>
      <c r="G13" s="14"/>
      <c r="H13" s="14"/>
      <c r="I13" s="36"/>
      <c r="J13" s="14"/>
      <c r="K13" s="14"/>
      <c r="L13" s="14"/>
      <c r="M13" s="14"/>
      <c r="N13" s="14"/>
      <c r="O13" s="14"/>
    </row>
    <row r="14" spans="1:15" ht="20.25" customHeight="1">
      <c r="A14" s="8" t="s">
        <v>59</v>
      </c>
      <c r="B14" s="8">
        <f>SUM(B6:B13)</f>
        <v>6</v>
      </c>
      <c r="C14" s="8"/>
      <c r="D14" s="8"/>
      <c r="E14" s="8"/>
      <c r="F14" s="8">
        <f>SUM(F6:F13)</f>
        <v>5</v>
      </c>
      <c r="G14" s="8">
        <f>SUM(G6:G13)</f>
        <v>4</v>
      </c>
      <c r="H14" s="8">
        <f>SUM(H6:H13)</f>
        <v>1</v>
      </c>
      <c r="I14" s="35">
        <f>SUM(I6:I13)</f>
        <v>2</v>
      </c>
      <c r="J14" s="8">
        <f>SUM(J6:J13)</f>
        <v>1</v>
      </c>
      <c r="K14" s="8"/>
      <c r="L14" s="14"/>
      <c r="M14" s="14"/>
      <c r="N14" s="14"/>
      <c r="O14" s="8">
        <f>SUM(O6:O13)</f>
        <v>19</v>
      </c>
    </row>
    <row r="15" spans="1:15" ht="20.25" customHeight="1"/>
    <row r="16" spans="1:15" ht="20.25" customHeight="1"/>
    <row r="17" ht="20.25" customHeight="1"/>
    <row r="18" ht="20.25" customHeight="1"/>
    <row r="19" ht="20.25" customHeight="1"/>
    <row r="20" ht="20.25" customHeight="1"/>
    <row r="21" ht="20.25" customHeight="1"/>
  </sheetData>
  <mergeCells count="1">
    <mergeCell ref="B2:N2"/>
  </mergeCells>
  <pageMargins left="0.23622047244094491" right="0.19685039370078741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O26"/>
  <sheetViews>
    <sheetView workbookViewId="0">
      <selection sqref="A1:XFD1048576"/>
    </sheetView>
  </sheetViews>
  <sheetFormatPr defaultRowHeight="18.75"/>
  <cols>
    <col min="1" max="1" width="6.5" style="16" customWidth="1"/>
    <col min="2" max="2" width="37.5" style="16" customWidth="1"/>
    <col min="3" max="14" width="5.875" style="16" customWidth="1"/>
    <col min="15" max="15" width="17.25" style="16" customWidth="1"/>
    <col min="16" max="16384" width="9" style="16"/>
  </cols>
  <sheetData>
    <row r="1" spans="1:15" ht="24" customHeight="1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" customHeight="1">
      <c r="A2" s="17" t="s">
        <v>61</v>
      </c>
    </row>
    <row r="3" spans="1:15" ht="24" customHeight="1">
      <c r="A3" s="17" t="s">
        <v>80</v>
      </c>
    </row>
    <row r="4" spans="1:15" ht="24" customHeight="1">
      <c r="A4" s="17" t="s">
        <v>336</v>
      </c>
    </row>
    <row r="5" spans="1:15" ht="24" customHeight="1">
      <c r="A5" s="17" t="s">
        <v>62</v>
      </c>
    </row>
    <row r="6" spans="1:15" ht="18" customHeight="1"/>
    <row r="7" spans="1:15" ht="21.75" customHeight="1">
      <c r="A7" s="79" t="s">
        <v>18</v>
      </c>
      <c r="B7" s="79" t="s">
        <v>63</v>
      </c>
      <c r="C7" s="76" t="s">
        <v>64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O7" s="81" t="s">
        <v>23</v>
      </c>
    </row>
    <row r="8" spans="1:15" ht="21.75" customHeight="1">
      <c r="A8" s="80"/>
      <c r="B8" s="80"/>
      <c r="C8" s="20" t="s">
        <v>65</v>
      </c>
      <c r="D8" s="20" t="s">
        <v>66</v>
      </c>
      <c r="E8" s="20" t="s">
        <v>67</v>
      </c>
      <c r="F8" s="20" t="s">
        <v>68</v>
      </c>
      <c r="G8" s="20" t="s">
        <v>69</v>
      </c>
      <c r="H8" s="20" t="s">
        <v>70</v>
      </c>
      <c r="I8" s="20" t="s">
        <v>71</v>
      </c>
      <c r="J8" s="20" t="s">
        <v>72</v>
      </c>
      <c r="K8" s="20" t="s">
        <v>73</v>
      </c>
      <c r="L8" s="20" t="s">
        <v>74</v>
      </c>
      <c r="M8" s="20" t="s">
        <v>75</v>
      </c>
      <c r="N8" s="20" t="s">
        <v>76</v>
      </c>
      <c r="O8" s="82"/>
    </row>
    <row r="9" spans="1:15" ht="18" customHeight="1">
      <c r="A9" s="38">
        <v>1</v>
      </c>
      <c r="B9" s="21" t="s">
        <v>333</v>
      </c>
      <c r="C9" s="21"/>
      <c r="D9" s="21"/>
      <c r="E9" s="39"/>
      <c r="F9" s="21"/>
      <c r="G9" s="21"/>
      <c r="H9" s="21"/>
      <c r="I9" s="39" t="s">
        <v>335</v>
      </c>
      <c r="J9" s="39" t="s">
        <v>335</v>
      </c>
      <c r="K9" s="39" t="s">
        <v>335</v>
      </c>
      <c r="L9" s="39" t="s">
        <v>335</v>
      </c>
      <c r="M9" s="39" t="s">
        <v>335</v>
      </c>
      <c r="N9" s="21"/>
      <c r="O9" s="22"/>
    </row>
    <row r="10" spans="1:15" ht="18" customHeight="1">
      <c r="A10" s="38">
        <v>2</v>
      </c>
      <c r="B10" s="21" t="s">
        <v>332</v>
      </c>
      <c r="C10" s="39" t="s">
        <v>335</v>
      </c>
      <c r="D10" s="39" t="s">
        <v>335</v>
      </c>
      <c r="E10" s="39" t="s">
        <v>335</v>
      </c>
      <c r="F10" s="39" t="s">
        <v>335</v>
      </c>
      <c r="G10" s="39" t="s">
        <v>335</v>
      </c>
      <c r="H10" s="39" t="s">
        <v>335</v>
      </c>
      <c r="I10" s="39" t="s">
        <v>335</v>
      </c>
      <c r="J10" s="39" t="s">
        <v>335</v>
      </c>
      <c r="K10" s="39" t="s">
        <v>335</v>
      </c>
      <c r="L10" s="39" t="s">
        <v>335</v>
      </c>
      <c r="M10" s="39" t="s">
        <v>335</v>
      </c>
      <c r="N10" s="39" t="s">
        <v>335</v>
      </c>
      <c r="O10" s="22"/>
    </row>
    <row r="11" spans="1:15" ht="18" customHeight="1">
      <c r="A11" s="38">
        <v>3</v>
      </c>
      <c r="B11" s="21" t="s">
        <v>334</v>
      </c>
      <c r="C11" s="39" t="s">
        <v>335</v>
      </c>
      <c r="D11" s="39" t="s">
        <v>335</v>
      </c>
      <c r="E11" s="39" t="s">
        <v>335</v>
      </c>
      <c r="F11" s="39" t="s">
        <v>335</v>
      </c>
      <c r="G11" s="39" t="s">
        <v>335</v>
      </c>
      <c r="H11" s="39" t="s">
        <v>335</v>
      </c>
      <c r="I11" s="39" t="s">
        <v>335</v>
      </c>
      <c r="J11" s="39" t="s">
        <v>335</v>
      </c>
      <c r="K11" s="39" t="s">
        <v>335</v>
      </c>
      <c r="L11" s="39" t="s">
        <v>335</v>
      </c>
      <c r="M11" s="39" t="s">
        <v>335</v>
      </c>
      <c r="N11" s="39" t="s">
        <v>335</v>
      </c>
      <c r="O11" s="22"/>
    </row>
    <row r="12" spans="1:15" ht="18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18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</row>
    <row r="14" spans="1:15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5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15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1:15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1:15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 t="s">
        <v>77</v>
      </c>
      <c r="M22" s="18"/>
      <c r="N22" s="18"/>
    </row>
    <row r="23" spans="1:15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 t="s">
        <v>78</v>
      </c>
      <c r="M23" s="19"/>
      <c r="N23" s="19"/>
      <c r="O23" s="17"/>
    </row>
    <row r="24" spans="1:15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 t="s">
        <v>79</v>
      </c>
      <c r="N24" s="19"/>
      <c r="O24" s="17"/>
    </row>
    <row r="25" spans="1:15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5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mergeCells count="5">
    <mergeCell ref="C7:N7"/>
    <mergeCell ref="B7:B8"/>
    <mergeCell ref="A7:A8"/>
    <mergeCell ref="O7:O8"/>
    <mergeCell ref="A1:O1"/>
  </mergeCells>
  <pageMargins left="0.35" right="0.33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รายงานผลการสำรวจและคัดกรอง</vt:lpstr>
      <vt:lpstr>สรุปผลการสำรวจและคัดกรอง</vt:lpstr>
      <vt:lpstr>บัญชีรายชื่อ existing sF สบปราบ</vt:lpstr>
      <vt:lpstr>บัญชีรายชื่อ existing สมัย</vt:lpstr>
      <vt:lpstr>บัญชีรายชื่อ existing sF แม่กัว</vt:lpstr>
      <vt:lpstr>บัญชีรายชื่อ existing sF นายาง</vt:lpstr>
      <vt:lpstr>บัญชีรายชื่อ Sf ต้นแบบ</vt:lpstr>
      <vt:lpstr>ผลการคัดเลือก</vt:lpstr>
      <vt:lpstr>แผนพัฒนารายบุคคล</vt:lpstr>
      <vt:lpstr>'บัญชีรายชื่อ Sf ต้นแบบ'!Print_Titles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2015-02-12T11:30:09Z</cp:lastPrinted>
  <dcterms:created xsi:type="dcterms:W3CDTF">2015-01-28T14:59:11Z</dcterms:created>
  <dcterms:modified xsi:type="dcterms:W3CDTF">2015-04-08T09:35:21Z</dcterms:modified>
</cp:coreProperties>
</file>